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380" windowHeight="5460" activeTab="1"/>
  </bookViews>
  <sheets>
    <sheet name="前月" sheetId="1" r:id="rId1"/>
    <sheet name="当月" sheetId="3" r:id="rId2"/>
  </sheets>
  <definedNames>
    <definedName name="_xlnm.Print_Area" localSheetId="0">前月!$A$1:$L$48</definedName>
    <definedName name="_xlnm.Print_Area" localSheetId="1">当月!$A$1:$Q$54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3" l="1"/>
  <c r="Q5" i="3"/>
  <c r="P6" i="3"/>
  <c r="Q6" i="3"/>
  <c r="P7" i="3"/>
  <c r="Q7" i="3"/>
  <c r="P8" i="3"/>
  <c r="Q8" i="3" l="1"/>
  <c r="B51" i="3"/>
  <c r="B52" i="3"/>
  <c r="B53" i="3"/>
  <c r="B54" i="3" l="1"/>
  <c r="C53" i="3" l="1"/>
  <c r="C51" i="3"/>
  <c r="D52" i="3" l="1"/>
  <c r="C52" i="3"/>
  <c r="D53" i="3"/>
  <c r="C54" i="3"/>
  <c r="D54" i="3" l="1"/>
  <c r="D51" i="3"/>
</calcChain>
</file>

<file path=xl/sharedStrings.xml><?xml version="1.0" encoding="utf-8"?>
<sst xmlns="http://schemas.openxmlformats.org/spreadsheetml/2006/main" count="96" uniqueCount="57">
  <si>
    <t>年齢</t>
    <rPh sb="0" eb="2">
      <t>ネンレイ</t>
    </rPh>
    <phoneticPr fontId="3"/>
  </si>
  <si>
    <t>0-14</t>
    <phoneticPr fontId="3"/>
  </si>
  <si>
    <t>15-64</t>
    <phoneticPr fontId="3"/>
  </si>
  <si>
    <t>65-</t>
    <phoneticPr fontId="3"/>
  </si>
  <si>
    <t>前月</t>
    <rPh sb="0" eb="2">
      <t>ゼンゲツ</t>
    </rPh>
    <phoneticPr fontId="2"/>
  </si>
  <si>
    <t>当月</t>
    <rPh sb="0" eb="2">
      <t>トウゲツ</t>
    </rPh>
    <phoneticPr fontId="2"/>
  </si>
  <si>
    <t>前月比</t>
    <rPh sb="0" eb="3">
      <t>ゼンゲツヒ</t>
    </rPh>
    <phoneticPr fontId="2"/>
  </si>
  <si>
    <t>計</t>
    <rPh sb="0" eb="1">
      <t>ケイ</t>
    </rPh>
    <phoneticPr fontId="2"/>
  </si>
  <si>
    <t>（人）</t>
    <rPh sb="1" eb="2">
      <t>ヒト</t>
    </rPh>
    <phoneticPr fontId="2"/>
  </si>
  <si>
    <t xml:space="preserve"> 20- 24</t>
    <phoneticPr fontId="3"/>
  </si>
  <si>
    <t xml:space="preserve"> 25- 29</t>
    <phoneticPr fontId="3"/>
  </si>
  <si>
    <t>＊＊　　年齢別　　人口報告書　　＊＊</t>
    <phoneticPr fontId="3"/>
  </si>
  <si>
    <t>年齢</t>
    <phoneticPr fontId="3"/>
  </si>
  <si>
    <t>総数　</t>
    <phoneticPr fontId="3"/>
  </si>
  <si>
    <t>男</t>
    <phoneticPr fontId="3"/>
  </si>
  <si>
    <t>総数</t>
    <phoneticPr fontId="3"/>
  </si>
  <si>
    <t xml:space="preserve"> 10- 14</t>
    <phoneticPr fontId="3"/>
  </si>
  <si>
    <t>現在</t>
    <phoneticPr fontId="3"/>
  </si>
  <si>
    <t>女</t>
    <phoneticPr fontId="3"/>
  </si>
  <si>
    <t>年齢　</t>
    <phoneticPr fontId="3"/>
  </si>
  <si>
    <t>0- 4</t>
    <phoneticPr fontId="3"/>
  </si>
  <si>
    <t xml:space="preserve"> 5- 9</t>
    <phoneticPr fontId="3"/>
  </si>
  <si>
    <t xml:space="preserve"> 15- 19</t>
    <phoneticPr fontId="3"/>
  </si>
  <si>
    <t xml:space="preserve"> 30- 34</t>
    <phoneticPr fontId="3"/>
  </si>
  <si>
    <t>＊＊　　年齢別　　人口報告書　　＊＊</t>
    <phoneticPr fontId="3"/>
  </si>
  <si>
    <t>現在</t>
    <phoneticPr fontId="3"/>
  </si>
  <si>
    <t>年齢</t>
    <phoneticPr fontId="3"/>
  </si>
  <si>
    <t>総数　</t>
    <phoneticPr fontId="3"/>
  </si>
  <si>
    <t>男</t>
    <phoneticPr fontId="3"/>
  </si>
  <si>
    <t>女</t>
    <phoneticPr fontId="3"/>
  </si>
  <si>
    <t>年齢　</t>
    <phoneticPr fontId="3"/>
  </si>
  <si>
    <t>総数</t>
    <phoneticPr fontId="3"/>
  </si>
  <si>
    <t>0- 4</t>
    <phoneticPr fontId="3"/>
  </si>
  <si>
    <t xml:space="preserve"> 35- 39</t>
  </si>
  <si>
    <t xml:space="preserve"> 70- 74</t>
  </si>
  <si>
    <t xml:space="preserve"> 5- 9</t>
    <phoneticPr fontId="3"/>
  </si>
  <si>
    <t xml:space="preserve"> 40- 44</t>
  </si>
  <si>
    <t xml:space="preserve"> 75- 79</t>
  </si>
  <si>
    <t xml:space="preserve"> 10- 14</t>
    <phoneticPr fontId="3"/>
  </si>
  <si>
    <t xml:space="preserve"> 45- 49</t>
  </si>
  <si>
    <t xml:space="preserve"> 80- 84</t>
  </si>
  <si>
    <t xml:space="preserve"> 15- 19</t>
    <phoneticPr fontId="3"/>
  </si>
  <si>
    <t xml:space="preserve"> 50- 54</t>
  </si>
  <si>
    <t xml:space="preserve"> 85- 89</t>
  </si>
  <si>
    <t xml:space="preserve"> 20- 24</t>
    <phoneticPr fontId="3"/>
  </si>
  <si>
    <t xml:space="preserve"> 55- 59</t>
  </si>
  <si>
    <t xml:space="preserve"> 90- 94</t>
  </si>
  <si>
    <t xml:space="preserve"> 25- 29</t>
    <phoneticPr fontId="3"/>
  </si>
  <si>
    <t xml:space="preserve"> 60- 64</t>
  </si>
  <si>
    <t xml:space="preserve"> 95- 99</t>
  </si>
  <si>
    <t xml:space="preserve"> 30- 34</t>
    <phoneticPr fontId="3"/>
  </si>
  <si>
    <t xml:space="preserve"> 65- 69</t>
  </si>
  <si>
    <t xml:space="preserve"> 100-</t>
  </si>
  <si>
    <t>ｿﾚｲｼﾞｮｳ</t>
  </si>
  <si>
    <t>ﾌｼｮｳ</t>
  </si>
  <si>
    <t>令和２年12月１日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phoneticPr fontId="3"/>
  </si>
  <si>
    <t>令和３年１月１日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</si>
</sst>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%"/>
  </numFmts>
  <fonts count="8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Century"/>
      <family val="1"/>
    </font>
    <font>
      <sz val="9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2">
    <xf numFmtId="0" fontId="0" fillId="0" borderId="0" xfId="0"/>
    <xf numFmtId="0" fontId="1" fillId="0" borderId="0" xfId="1">
      <alignment vertical="center"/>
    </xf>
    <xf numFmtId="0" fontId="1" fillId="0" borderId="0" xfId="1" applyNumberFormat="1">
      <alignment vertical="center"/>
    </xf>
    <xf numFmtId="0" fontId="1" fillId="2" borderId="0" xfId="1" applyFill="1" applyBorder="1" applyAlignment="1" applyProtection="1">
      <alignment vertical="center"/>
      <protection locked="0"/>
    </xf>
    <xf numFmtId="0" fontId="1" fillId="0" borderId="2" xfId="1" applyNumberFormat="1" applyBorder="1">
      <alignment vertical="center"/>
    </xf>
    <xf numFmtId="0" fontId="1" fillId="0" borderId="2" xfId="1" applyBorder="1">
      <alignment vertical="center"/>
    </xf>
    <xf numFmtId="0" fontId="1" fillId="0" borderId="2" xfId="1" applyNumberFormat="1" applyFill="1" applyBorder="1">
      <alignment vertical="center"/>
    </xf>
    <xf numFmtId="0" fontId="5" fillId="0" borderId="2" xfId="1" applyNumberFormat="1" applyFont="1" applyBorder="1">
      <alignment vertical="center"/>
    </xf>
    <xf numFmtId="0" fontId="6" fillId="0" borderId="2" xfId="1" applyFont="1" applyBorder="1">
      <alignment vertical="center"/>
    </xf>
    <xf numFmtId="0" fontId="5" fillId="0" borderId="2" xfId="1" applyFont="1" applyBorder="1">
      <alignment vertical="center"/>
    </xf>
    <xf numFmtId="0" fontId="6" fillId="0" borderId="2" xfId="1" applyNumberFormat="1" applyFont="1" applyBorder="1">
      <alignment vertical="center"/>
    </xf>
    <xf numFmtId="0" fontId="6" fillId="0" borderId="2" xfId="1" applyNumberFormat="1" applyFont="1" applyFill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Protection="1">
      <alignment vertical="center"/>
      <protection locked="0"/>
    </xf>
    <xf numFmtId="0" fontId="6" fillId="0" borderId="2" xfId="1" applyFont="1" applyBorder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1" fillId="0" borderId="0" xfId="1" applyBorder="1">
      <alignment vertical="center"/>
    </xf>
    <xf numFmtId="176" fontId="4" fillId="0" borderId="0" xfId="1" applyNumberFormat="1" applyFont="1" applyBorder="1">
      <alignment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58" fontId="1" fillId="2" borderId="1" xfId="1" applyNumberFormat="1" applyFont="1" applyFill="1" applyBorder="1" applyAlignment="1" applyProtection="1">
      <alignment horizontal="right" vertical="center"/>
      <protection locked="0"/>
    </xf>
    <xf numFmtId="0" fontId="1" fillId="2" borderId="1" xfId="1" applyFill="1" applyBorder="1" applyAlignment="1" applyProtection="1">
      <alignment horizontal="right" vertical="center"/>
      <protection locked="0"/>
    </xf>
    <xf numFmtId="0" fontId="6" fillId="0" borderId="2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activeCell="B5" sqref="B5"/>
    </sheetView>
  </sheetViews>
  <sheetFormatPr defaultRowHeight="13.5" x14ac:dyDescent="0.4"/>
  <cols>
    <col min="1" max="1" width="7.125" style="2" bestFit="1" customWidth="1"/>
    <col min="2" max="2" width="7.125" style="1" customWidth="1"/>
    <col min="3" max="4" width="6.5" style="1" bestFit="1" customWidth="1"/>
    <col min="5" max="5" width="7.125" style="2" bestFit="1" customWidth="1"/>
    <col min="6" max="6" width="7.125" style="1" customWidth="1"/>
    <col min="7" max="8" width="6.5" style="1" customWidth="1"/>
    <col min="9" max="10" width="7.125" style="1" customWidth="1"/>
    <col min="11" max="12" width="6.5" style="1" customWidth="1"/>
    <col min="13" max="13" width="7.125" style="1" customWidth="1"/>
    <col min="14" max="240" width="9" style="1"/>
    <col min="241" max="241" width="7.125" style="1" bestFit="1" customWidth="1"/>
    <col min="242" max="242" width="7.125" style="1" customWidth="1"/>
    <col min="243" max="244" width="6.5" style="1" bestFit="1" customWidth="1"/>
    <col min="245" max="247" width="0" style="1" hidden="1" customWidth="1"/>
    <col min="248" max="248" width="7.125" style="1" bestFit="1" customWidth="1"/>
    <col min="249" max="249" width="7.125" style="1" customWidth="1"/>
    <col min="250" max="251" width="6.5" style="1" customWidth="1"/>
    <col min="252" max="254" width="0" style="1" hidden="1" customWidth="1"/>
    <col min="255" max="256" width="7.125" style="1" customWidth="1"/>
    <col min="257" max="258" width="6.5" style="1" customWidth="1"/>
    <col min="259" max="261" width="0" style="1" hidden="1" customWidth="1"/>
    <col min="262" max="265" width="7.125" style="1" customWidth="1"/>
    <col min="266" max="496" width="9" style="1"/>
    <col min="497" max="497" width="7.125" style="1" bestFit="1" customWidth="1"/>
    <col min="498" max="498" width="7.125" style="1" customWidth="1"/>
    <col min="499" max="500" width="6.5" style="1" bestFit="1" customWidth="1"/>
    <col min="501" max="503" width="0" style="1" hidden="1" customWidth="1"/>
    <col min="504" max="504" width="7.125" style="1" bestFit="1" customWidth="1"/>
    <col min="505" max="505" width="7.125" style="1" customWidth="1"/>
    <col min="506" max="507" width="6.5" style="1" customWidth="1"/>
    <col min="508" max="510" width="0" style="1" hidden="1" customWidth="1"/>
    <col min="511" max="512" width="7.125" style="1" customWidth="1"/>
    <col min="513" max="514" width="6.5" style="1" customWidth="1"/>
    <col min="515" max="517" width="0" style="1" hidden="1" customWidth="1"/>
    <col min="518" max="521" width="7.125" style="1" customWidth="1"/>
    <col min="522" max="752" width="9" style="1"/>
    <col min="753" max="753" width="7.125" style="1" bestFit="1" customWidth="1"/>
    <col min="754" max="754" width="7.125" style="1" customWidth="1"/>
    <col min="755" max="756" width="6.5" style="1" bestFit="1" customWidth="1"/>
    <col min="757" max="759" width="0" style="1" hidden="1" customWidth="1"/>
    <col min="760" max="760" width="7.125" style="1" bestFit="1" customWidth="1"/>
    <col min="761" max="761" width="7.125" style="1" customWidth="1"/>
    <col min="762" max="763" width="6.5" style="1" customWidth="1"/>
    <col min="764" max="766" width="0" style="1" hidden="1" customWidth="1"/>
    <col min="767" max="768" width="7.125" style="1" customWidth="1"/>
    <col min="769" max="770" width="6.5" style="1" customWidth="1"/>
    <col min="771" max="773" width="0" style="1" hidden="1" customWidth="1"/>
    <col min="774" max="777" width="7.125" style="1" customWidth="1"/>
    <col min="778" max="1008" width="9" style="1"/>
    <col min="1009" max="1009" width="7.125" style="1" bestFit="1" customWidth="1"/>
    <col min="1010" max="1010" width="7.125" style="1" customWidth="1"/>
    <col min="1011" max="1012" width="6.5" style="1" bestFit="1" customWidth="1"/>
    <col min="1013" max="1015" width="0" style="1" hidden="1" customWidth="1"/>
    <col min="1016" max="1016" width="7.125" style="1" bestFit="1" customWidth="1"/>
    <col min="1017" max="1017" width="7.125" style="1" customWidth="1"/>
    <col min="1018" max="1019" width="6.5" style="1" customWidth="1"/>
    <col min="1020" max="1022" width="0" style="1" hidden="1" customWidth="1"/>
    <col min="1023" max="1024" width="7.125" style="1" customWidth="1"/>
    <col min="1025" max="1026" width="6.5" style="1" customWidth="1"/>
    <col min="1027" max="1029" width="0" style="1" hidden="1" customWidth="1"/>
    <col min="1030" max="1033" width="7.125" style="1" customWidth="1"/>
    <col min="1034" max="1264" width="9" style="1"/>
    <col min="1265" max="1265" width="7.125" style="1" bestFit="1" customWidth="1"/>
    <col min="1266" max="1266" width="7.125" style="1" customWidth="1"/>
    <col min="1267" max="1268" width="6.5" style="1" bestFit="1" customWidth="1"/>
    <col min="1269" max="1271" width="0" style="1" hidden="1" customWidth="1"/>
    <col min="1272" max="1272" width="7.125" style="1" bestFit="1" customWidth="1"/>
    <col min="1273" max="1273" width="7.125" style="1" customWidth="1"/>
    <col min="1274" max="1275" width="6.5" style="1" customWidth="1"/>
    <col min="1276" max="1278" width="0" style="1" hidden="1" customWidth="1"/>
    <col min="1279" max="1280" width="7.125" style="1" customWidth="1"/>
    <col min="1281" max="1282" width="6.5" style="1" customWidth="1"/>
    <col min="1283" max="1285" width="0" style="1" hidden="1" customWidth="1"/>
    <col min="1286" max="1289" width="7.125" style="1" customWidth="1"/>
    <col min="1290" max="1520" width="9" style="1"/>
    <col min="1521" max="1521" width="7.125" style="1" bestFit="1" customWidth="1"/>
    <col min="1522" max="1522" width="7.125" style="1" customWidth="1"/>
    <col min="1523" max="1524" width="6.5" style="1" bestFit="1" customWidth="1"/>
    <col min="1525" max="1527" width="0" style="1" hidden="1" customWidth="1"/>
    <col min="1528" max="1528" width="7.125" style="1" bestFit="1" customWidth="1"/>
    <col min="1529" max="1529" width="7.125" style="1" customWidth="1"/>
    <col min="1530" max="1531" width="6.5" style="1" customWidth="1"/>
    <col min="1532" max="1534" width="0" style="1" hidden="1" customWidth="1"/>
    <col min="1535" max="1536" width="7.125" style="1" customWidth="1"/>
    <col min="1537" max="1538" width="6.5" style="1" customWidth="1"/>
    <col min="1539" max="1541" width="0" style="1" hidden="1" customWidth="1"/>
    <col min="1542" max="1545" width="7.125" style="1" customWidth="1"/>
    <col min="1546" max="1776" width="9" style="1"/>
    <col min="1777" max="1777" width="7.125" style="1" bestFit="1" customWidth="1"/>
    <col min="1778" max="1778" width="7.125" style="1" customWidth="1"/>
    <col min="1779" max="1780" width="6.5" style="1" bestFit="1" customWidth="1"/>
    <col min="1781" max="1783" width="0" style="1" hidden="1" customWidth="1"/>
    <col min="1784" max="1784" width="7.125" style="1" bestFit="1" customWidth="1"/>
    <col min="1785" max="1785" width="7.125" style="1" customWidth="1"/>
    <col min="1786" max="1787" width="6.5" style="1" customWidth="1"/>
    <col min="1788" max="1790" width="0" style="1" hidden="1" customWidth="1"/>
    <col min="1791" max="1792" width="7.125" style="1" customWidth="1"/>
    <col min="1793" max="1794" width="6.5" style="1" customWidth="1"/>
    <col min="1795" max="1797" width="0" style="1" hidden="1" customWidth="1"/>
    <col min="1798" max="1801" width="7.125" style="1" customWidth="1"/>
    <col min="1802" max="2032" width="9" style="1"/>
    <col min="2033" max="2033" width="7.125" style="1" bestFit="1" customWidth="1"/>
    <col min="2034" max="2034" width="7.125" style="1" customWidth="1"/>
    <col min="2035" max="2036" width="6.5" style="1" bestFit="1" customWidth="1"/>
    <col min="2037" max="2039" width="0" style="1" hidden="1" customWidth="1"/>
    <col min="2040" max="2040" width="7.125" style="1" bestFit="1" customWidth="1"/>
    <col min="2041" max="2041" width="7.125" style="1" customWidth="1"/>
    <col min="2042" max="2043" width="6.5" style="1" customWidth="1"/>
    <col min="2044" max="2046" width="0" style="1" hidden="1" customWidth="1"/>
    <col min="2047" max="2048" width="7.125" style="1" customWidth="1"/>
    <col min="2049" max="2050" width="6.5" style="1" customWidth="1"/>
    <col min="2051" max="2053" width="0" style="1" hidden="1" customWidth="1"/>
    <col min="2054" max="2057" width="7.125" style="1" customWidth="1"/>
    <col min="2058" max="2288" width="9" style="1"/>
    <col min="2289" max="2289" width="7.125" style="1" bestFit="1" customWidth="1"/>
    <col min="2290" max="2290" width="7.125" style="1" customWidth="1"/>
    <col min="2291" max="2292" width="6.5" style="1" bestFit="1" customWidth="1"/>
    <col min="2293" max="2295" width="0" style="1" hidden="1" customWidth="1"/>
    <col min="2296" max="2296" width="7.125" style="1" bestFit="1" customWidth="1"/>
    <col min="2297" max="2297" width="7.125" style="1" customWidth="1"/>
    <col min="2298" max="2299" width="6.5" style="1" customWidth="1"/>
    <col min="2300" max="2302" width="0" style="1" hidden="1" customWidth="1"/>
    <col min="2303" max="2304" width="7.125" style="1" customWidth="1"/>
    <col min="2305" max="2306" width="6.5" style="1" customWidth="1"/>
    <col min="2307" max="2309" width="0" style="1" hidden="1" customWidth="1"/>
    <col min="2310" max="2313" width="7.125" style="1" customWidth="1"/>
    <col min="2314" max="2544" width="9" style="1"/>
    <col min="2545" max="2545" width="7.125" style="1" bestFit="1" customWidth="1"/>
    <col min="2546" max="2546" width="7.125" style="1" customWidth="1"/>
    <col min="2547" max="2548" width="6.5" style="1" bestFit="1" customWidth="1"/>
    <col min="2549" max="2551" width="0" style="1" hidden="1" customWidth="1"/>
    <col min="2552" max="2552" width="7.125" style="1" bestFit="1" customWidth="1"/>
    <col min="2553" max="2553" width="7.125" style="1" customWidth="1"/>
    <col min="2554" max="2555" width="6.5" style="1" customWidth="1"/>
    <col min="2556" max="2558" width="0" style="1" hidden="1" customWidth="1"/>
    <col min="2559" max="2560" width="7.125" style="1" customWidth="1"/>
    <col min="2561" max="2562" width="6.5" style="1" customWidth="1"/>
    <col min="2563" max="2565" width="0" style="1" hidden="1" customWidth="1"/>
    <col min="2566" max="2569" width="7.125" style="1" customWidth="1"/>
    <col min="2570" max="2800" width="9" style="1"/>
    <col min="2801" max="2801" width="7.125" style="1" bestFit="1" customWidth="1"/>
    <col min="2802" max="2802" width="7.125" style="1" customWidth="1"/>
    <col min="2803" max="2804" width="6.5" style="1" bestFit="1" customWidth="1"/>
    <col min="2805" max="2807" width="0" style="1" hidden="1" customWidth="1"/>
    <col min="2808" max="2808" width="7.125" style="1" bestFit="1" customWidth="1"/>
    <col min="2809" max="2809" width="7.125" style="1" customWidth="1"/>
    <col min="2810" max="2811" width="6.5" style="1" customWidth="1"/>
    <col min="2812" max="2814" width="0" style="1" hidden="1" customWidth="1"/>
    <col min="2815" max="2816" width="7.125" style="1" customWidth="1"/>
    <col min="2817" max="2818" width="6.5" style="1" customWidth="1"/>
    <col min="2819" max="2821" width="0" style="1" hidden="1" customWidth="1"/>
    <col min="2822" max="2825" width="7.125" style="1" customWidth="1"/>
    <col min="2826" max="3056" width="9" style="1"/>
    <col min="3057" max="3057" width="7.125" style="1" bestFit="1" customWidth="1"/>
    <col min="3058" max="3058" width="7.125" style="1" customWidth="1"/>
    <col min="3059" max="3060" width="6.5" style="1" bestFit="1" customWidth="1"/>
    <col min="3061" max="3063" width="0" style="1" hidden="1" customWidth="1"/>
    <col min="3064" max="3064" width="7.125" style="1" bestFit="1" customWidth="1"/>
    <col min="3065" max="3065" width="7.125" style="1" customWidth="1"/>
    <col min="3066" max="3067" width="6.5" style="1" customWidth="1"/>
    <col min="3068" max="3070" width="0" style="1" hidden="1" customWidth="1"/>
    <col min="3071" max="3072" width="7.125" style="1" customWidth="1"/>
    <col min="3073" max="3074" width="6.5" style="1" customWidth="1"/>
    <col min="3075" max="3077" width="0" style="1" hidden="1" customWidth="1"/>
    <col min="3078" max="3081" width="7.125" style="1" customWidth="1"/>
    <col min="3082" max="3312" width="9" style="1"/>
    <col min="3313" max="3313" width="7.125" style="1" bestFit="1" customWidth="1"/>
    <col min="3314" max="3314" width="7.125" style="1" customWidth="1"/>
    <col min="3315" max="3316" width="6.5" style="1" bestFit="1" customWidth="1"/>
    <col min="3317" max="3319" width="0" style="1" hidden="1" customWidth="1"/>
    <col min="3320" max="3320" width="7.125" style="1" bestFit="1" customWidth="1"/>
    <col min="3321" max="3321" width="7.125" style="1" customWidth="1"/>
    <col min="3322" max="3323" width="6.5" style="1" customWidth="1"/>
    <col min="3324" max="3326" width="0" style="1" hidden="1" customWidth="1"/>
    <col min="3327" max="3328" width="7.125" style="1" customWidth="1"/>
    <col min="3329" max="3330" width="6.5" style="1" customWidth="1"/>
    <col min="3331" max="3333" width="0" style="1" hidden="1" customWidth="1"/>
    <col min="3334" max="3337" width="7.125" style="1" customWidth="1"/>
    <col min="3338" max="3568" width="9" style="1"/>
    <col min="3569" max="3569" width="7.125" style="1" bestFit="1" customWidth="1"/>
    <col min="3570" max="3570" width="7.125" style="1" customWidth="1"/>
    <col min="3571" max="3572" width="6.5" style="1" bestFit="1" customWidth="1"/>
    <col min="3573" max="3575" width="0" style="1" hidden="1" customWidth="1"/>
    <col min="3576" max="3576" width="7.125" style="1" bestFit="1" customWidth="1"/>
    <col min="3577" max="3577" width="7.125" style="1" customWidth="1"/>
    <col min="3578" max="3579" width="6.5" style="1" customWidth="1"/>
    <col min="3580" max="3582" width="0" style="1" hidden="1" customWidth="1"/>
    <col min="3583" max="3584" width="7.125" style="1" customWidth="1"/>
    <col min="3585" max="3586" width="6.5" style="1" customWidth="1"/>
    <col min="3587" max="3589" width="0" style="1" hidden="1" customWidth="1"/>
    <col min="3590" max="3593" width="7.125" style="1" customWidth="1"/>
    <col min="3594" max="3824" width="9" style="1"/>
    <col min="3825" max="3825" width="7.125" style="1" bestFit="1" customWidth="1"/>
    <col min="3826" max="3826" width="7.125" style="1" customWidth="1"/>
    <col min="3827" max="3828" width="6.5" style="1" bestFit="1" customWidth="1"/>
    <col min="3829" max="3831" width="0" style="1" hidden="1" customWidth="1"/>
    <col min="3832" max="3832" width="7.125" style="1" bestFit="1" customWidth="1"/>
    <col min="3833" max="3833" width="7.125" style="1" customWidth="1"/>
    <col min="3834" max="3835" width="6.5" style="1" customWidth="1"/>
    <col min="3836" max="3838" width="0" style="1" hidden="1" customWidth="1"/>
    <col min="3839" max="3840" width="7.125" style="1" customWidth="1"/>
    <col min="3841" max="3842" width="6.5" style="1" customWidth="1"/>
    <col min="3843" max="3845" width="0" style="1" hidden="1" customWidth="1"/>
    <col min="3846" max="3849" width="7.125" style="1" customWidth="1"/>
    <col min="3850" max="4080" width="9" style="1"/>
    <col min="4081" max="4081" width="7.125" style="1" bestFit="1" customWidth="1"/>
    <col min="4082" max="4082" width="7.125" style="1" customWidth="1"/>
    <col min="4083" max="4084" width="6.5" style="1" bestFit="1" customWidth="1"/>
    <col min="4085" max="4087" width="0" style="1" hidden="1" customWidth="1"/>
    <col min="4088" max="4088" width="7.125" style="1" bestFit="1" customWidth="1"/>
    <col min="4089" max="4089" width="7.125" style="1" customWidth="1"/>
    <col min="4090" max="4091" width="6.5" style="1" customWidth="1"/>
    <col min="4092" max="4094" width="0" style="1" hidden="1" customWidth="1"/>
    <col min="4095" max="4096" width="7.125" style="1" customWidth="1"/>
    <col min="4097" max="4098" width="6.5" style="1" customWidth="1"/>
    <col min="4099" max="4101" width="0" style="1" hidden="1" customWidth="1"/>
    <col min="4102" max="4105" width="7.125" style="1" customWidth="1"/>
    <col min="4106" max="4336" width="9" style="1"/>
    <col min="4337" max="4337" width="7.125" style="1" bestFit="1" customWidth="1"/>
    <col min="4338" max="4338" width="7.125" style="1" customWidth="1"/>
    <col min="4339" max="4340" width="6.5" style="1" bestFit="1" customWidth="1"/>
    <col min="4341" max="4343" width="0" style="1" hidden="1" customWidth="1"/>
    <col min="4344" max="4344" width="7.125" style="1" bestFit="1" customWidth="1"/>
    <col min="4345" max="4345" width="7.125" style="1" customWidth="1"/>
    <col min="4346" max="4347" width="6.5" style="1" customWidth="1"/>
    <col min="4348" max="4350" width="0" style="1" hidden="1" customWidth="1"/>
    <col min="4351" max="4352" width="7.125" style="1" customWidth="1"/>
    <col min="4353" max="4354" width="6.5" style="1" customWidth="1"/>
    <col min="4355" max="4357" width="0" style="1" hidden="1" customWidth="1"/>
    <col min="4358" max="4361" width="7.125" style="1" customWidth="1"/>
    <col min="4362" max="4592" width="9" style="1"/>
    <col min="4593" max="4593" width="7.125" style="1" bestFit="1" customWidth="1"/>
    <col min="4594" max="4594" width="7.125" style="1" customWidth="1"/>
    <col min="4595" max="4596" width="6.5" style="1" bestFit="1" customWidth="1"/>
    <col min="4597" max="4599" width="0" style="1" hidden="1" customWidth="1"/>
    <col min="4600" max="4600" width="7.125" style="1" bestFit="1" customWidth="1"/>
    <col min="4601" max="4601" width="7.125" style="1" customWidth="1"/>
    <col min="4602" max="4603" width="6.5" style="1" customWidth="1"/>
    <col min="4604" max="4606" width="0" style="1" hidden="1" customWidth="1"/>
    <col min="4607" max="4608" width="7.125" style="1" customWidth="1"/>
    <col min="4609" max="4610" width="6.5" style="1" customWidth="1"/>
    <col min="4611" max="4613" width="0" style="1" hidden="1" customWidth="1"/>
    <col min="4614" max="4617" width="7.125" style="1" customWidth="1"/>
    <col min="4618" max="4848" width="9" style="1"/>
    <col min="4849" max="4849" width="7.125" style="1" bestFit="1" customWidth="1"/>
    <col min="4850" max="4850" width="7.125" style="1" customWidth="1"/>
    <col min="4851" max="4852" width="6.5" style="1" bestFit="1" customWidth="1"/>
    <col min="4853" max="4855" width="0" style="1" hidden="1" customWidth="1"/>
    <col min="4856" max="4856" width="7.125" style="1" bestFit="1" customWidth="1"/>
    <col min="4857" max="4857" width="7.125" style="1" customWidth="1"/>
    <col min="4858" max="4859" width="6.5" style="1" customWidth="1"/>
    <col min="4860" max="4862" width="0" style="1" hidden="1" customWidth="1"/>
    <col min="4863" max="4864" width="7.125" style="1" customWidth="1"/>
    <col min="4865" max="4866" width="6.5" style="1" customWidth="1"/>
    <col min="4867" max="4869" width="0" style="1" hidden="1" customWidth="1"/>
    <col min="4870" max="4873" width="7.125" style="1" customWidth="1"/>
    <col min="4874" max="5104" width="9" style="1"/>
    <col min="5105" max="5105" width="7.125" style="1" bestFit="1" customWidth="1"/>
    <col min="5106" max="5106" width="7.125" style="1" customWidth="1"/>
    <col min="5107" max="5108" width="6.5" style="1" bestFit="1" customWidth="1"/>
    <col min="5109" max="5111" width="0" style="1" hidden="1" customWidth="1"/>
    <col min="5112" max="5112" width="7.125" style="1" bestFit="1" customWidth="1"/>
    <col min="5113" max="5113" width="7.125" style="1" customWidth="1"/>
    <col min="5114" max="5115" width="6.5" style="1" customWidth="1"/>
    <col min="5116" max="5118" width="0" style="1" hidden="1" customWidth="1"/>
    <col min="5119" max="5120" width="7.125" style="1" customWidth="1"/>
    <col min="5121" max="5122" width="6.5" style="1" customWidth="1"/>
    <col min="5123" max="5125" width="0" style="1" hidden="1" customWidth="1"/>
    <col min="5126" max="5129" width="7.125" style="1" customWidth="1"/>
    <col min="5130" max="5360" width="9" style="1"/>
    <col min="5361" max="5361" width="7.125" style="1" bestFit="1" customWidth="1"/>
    <col min="5362" max="5362" width="7.125" style="1" customWidth="1"/>
    <col min="5363" max="5364" width="6.5" style="1" bestFit="1" customWidth="1"/>
    <col min="5365" max="5367" width="0" style="1" hidden="1" customWidth="1"/>
    <col min="5368" max="5368" width="7.125" style="1" bestFit="1" customWidth="1"/>
    <col min="5369" max="5369" width="7.125" style="1" customWidth="1"/>
    <col min="5370" max="5371" width="6.5" style="1" customWidth="1"/>
    <col min="5372" max="5374" width="0" style="1" hidden="1" customWidth="1"/>
    <col min="5375" max="5376" width="7.125" style="1" customWidth="1"/>
    <col min="5377" max="5378" width="6.5" style="1" customWidth="1"/>
    <col min="5379" max="5381" width="0" style="1" hidden="1" customWidth="1"/>
    <col min="5382" max="5385" width="7.125" style="1" customWidth="1"/>
    <col min="5386" max="5616" width="9" style="1"/>
    <col min="5617" max="5617" width="7.125" style="1" bestFit="1" customWidth="1"/>
    <col min="5618" max="5618" width="7.125" style="1" customWidth="1"/>
    <col min="5619" max="5620" width="6.5" style="1" bestFit="1" customWidth="1"/>
    <col min="5621" max="5623" width="0" style="1" hidden="1" customWidth="1"/>
    <col min="5624" max="5624" width="7.125" style="1" bestFit="1" customWidth="1"/>
    <col min="5625" max="5625" width="7.125" style="1" customWidth="1"/>
    <col min="5626" max="5627" width="6.5" style="1" customWidth="1"/>
    <col min="5628" max="5630" width="0" style="1" hidden="1" customWidth="1"/>
    <col min="5631" max="5632" width="7.125" style="1" customWidth="1"/>
    <col min="5633" max="5634" width="6.5" style="1" customWidth="1"/>
    <col min="5635" max="5637" width="0" style="1" hidden="1" customWidth="1"/>
    <col min="5638" max="5641" width="7.125" style="1" customWidth="1"/>
    <col min="5642" max="5872" width="9" style="1"/>
    <col min="5873" max="5873" width="7.125" style="1" bestFit="1" customWidth="1"/>
    <col min="5874" max="5874" width="7.125" style="1" customWidth="1"/>
    <col min="5875" max="5876" width="6.5" style="1" bestFit="1" customWidth="1"/>
    <col min="5877" max="5879" width="0" style="1" hidden="1" customWidth="1"/>
    <col min="5880" max="5880" width="7.125" style="1" bestFit="1" customWidth="1"/>
    <col min="5881" max="5881" width="7.125" style="1" customWidth="1"/>
    <col min="5882" max="5883" width="6.5" style="1" customWidth="1"/>
    <col min="5884" max="5886" width="0" style="1" hidden="1" customWidth="1"/>
    <col min="5887" max="5888" width="7.125" style="1" customWidth="1"/>
    <col min="5889" max="5890" width="6.5" style="1" customWidth="1"/>
    <col min="5891" max="5893" width="0" style="1" hidden="1" customWidth="1"/>
    <col min="5894" max="5897" width="7.125" style="1" customWidth="1"/>
    <col min="5898" max="6128" width="9" style="1"/>
    <col min="6129" max="6129" width="7.125" style="1" bestFit="1" customWidth="1"/>
    <col min="6130" max="6130" width="7.125" style="1" customWidth="1"/>
    <col min="6131" max="6132" width="6.5" style="1" bestFit="1" customWidth="1"/>
    <col min="6133" max="6135" width="0" style="1" hidden="1" customWidth="1"/>
    <col min="6136" max="6136" width="7.125" style="1" bestFit="1" customWidth="1"/>
    <col min="6137" max="6137" width="7.125" style="1" customWidth="1"/>
    <col min="6138" max="6139" width="6.5" style="1" customWidth="1"/>
    <col min="6140" max="6142" width="0" style="1" hidden="1" customWidth="1"/>
    <col min="6143" max="6144" width="7.125" style="1" customWidth="1"/>
    <col min="6145" max="6146" width="6.5" style="1" customWidth="1"/>
    <col min="6147" max="6149" width="0" style="1" hidden="1" customWidth="1"/>
    <col min="6150" max="6153" width="7.125" style="1" customWidth="1"/>
    <col min="6154" max="6384" width="9" style="1"/>
    <col min="6385" max="6385" width="7.125" style="1" bestFit="1" customWidth="1"/>
    <col min="6386" max="6386" width="7.125" style="1" customWidth="1"/>
    <col min="6387" max="6388" width="6.5" style="1" bestFit="1" customWidth="1"/>
    <col min="6389" max="6391" width="0" style="1" hidden="1" customWidth="1"/>
    <col min="6392" max="6392" width="7.125" style="1" bestFit="1" customWidth="1"/>
    <col min="6393" max="6393" width="7.125" style="1" customWidth="1"/>
    <col min="6394" max="6395" width="6.5" style="1" customWidth="1"/>
    <col min="6396" max="6398" width="0" style="1" hidden="1" customWidth="1"/>
    <col min="6399" max="6400" width="7.125" style="1" customWidth="1"/>
    <col min="6401" max="6402" width="6.5" style="1" customWidth="1"/>
    <col min="6403" max="6405" width="0" style="1" hidden="1" customWidth="1"/>
    <col min="6406" max="6409" width="7.125" style="1" customWidth="1"/>
    <col min="6410" max="6640" width="9" style="1"/>
    <col min="6641" max="6641" width="7.125" style="1" bestFit="1" customWidth="1"/>
    <col min="6642" max="6642" width="7.125" style="1" customWidth="1"/>
    <col min="6643" max="6644" width="6.5" style="1" bestFit="1" customWidth="1"/>
    <col min="6645" max="6647" width="0" style="1" hidden="1" customWidth="1"/>
    <col min="6648" max="6648" width="7.125" style="1" bestFit="1" customWidth="1"/>
    <col min="6649" max="6649" width="7.125" style="1" customWidth="1"/>
    <col min="6650" max="6651" width="6.5" style="1" customWidth="1"/>
    <col min="6652" max="6654" width="0" style="1" hidden="1" customWidth="1"/>
    <col min="6655" max="6656" width="7.125" style="1" customWidth="1"/>
    <col min="6657" max="6658" width="6.5" style="1" customWidth="1"/>
    <col min="6659" max="6661" width="0" style="1" hidden="1" customWidth="1"/>
    <col min="6662" max="6665" width="7.125" style="1" customWidth="1"/>
    <col min="6666" max="6896" width="9" style="1"/>
    <col min="6897" max="6897" width="7.125" style="1" bestFit="1" customWidth="1"/>
    <col min="6898" max="6898" width="7.125" style="1" customWidth="1"/>
    <col min="6899" max="6900" width="6.5" style="1" bestFit="1" customWidth="1"/>
    <col min="6901" max="6903" width="0" style="1" hidden="1" customWidth="1"/>
    <col min="6904" max="6904" width="7.125" style="1" bestFit="1" customWidth="1"/>
    <col min="6905" max="6905" width="7.125" style="1" customWidth="1"/>
    <col min="6906" max="6907" width="6.5" style="1" customWidth="1"/>
    <col min="6908" max="6910" width="0" style="1" hidden="1" customWidth="1"/>
    <col min="6911" max="6912" width="7.125" style="1" customWidth="1"/>
    <col min="6913" max="6914" width="6.5" style="1" customWidth="1"/>
    <col min="6915" max="6917" width="0" style="1" hidden="1" customWidth="1"/>
    <col min="6918" max="6921" width="7.125" style="1" customWidth="1"/>
    <col min="6922" max="7152" width="9" style="1"/>
    <col min="7153" max="7153" width="7.125" style="1" bestFit="1" customWidth="1"/>
    <col min="7154" max="7154" width="7.125" style="1" customWidth="1"/>
    <col min="7155" max="7156" width="6.5" style="1" bestFit="1" customWidth="1"/>
    <col min="7157" max="7159" width="0" style="1" hidden="1" customWidth="1"/>
    <col min="7160" max="7160" width="7.125" style="1" bestFit="1" customWidth="1"/>
    <col min="7161" max="7161" width="7.125" style="1" customWidth="1"/>
    <col min="7162" max="7163" width="6.5" style="1" customWidth="1"/>
    <col min="7164" max="7166" width="0" style="1" hidden="1" customWidth="1"/>
    <col min="7167" max="7168" width="7.125" style="1" customWidth="1"/>
    <col min="7169" max="7170" width="6.5" style="1" customWidth="1"/>
    <col min="7171" max="7173" width="0" style="1" hidden="1" customWidth="1"/>
    <col min="7174" max="7177" width="7.125" style="1" customWidth="1"/>
    <col min="7178" max="7408" width="9" style="1"/>
    <col min="7409" max="7409" width="7.125" style="1" bestFit="1" customWidth="1"/>
    <col min="7410" max="7410" width="7.125" style="1" customWidth="1"/>
    <col min="7411" max="7412" width="6.5" style="1" bestFit="1" customWidth="1"/>
    <col min="7413" max="7415" width="0" style="1" hidden="1" customWidth="1"/>
    <col min="7416" max="7416" width="7.125" style="1" bestFit="1" customWidth="1"/>
    <col min="7417" max="7417" width="7.125" style="1" customWidth="1"/>
    <col min="7418" max="7419" width="6.5" style="1" customWidth="1"/>
    <col min="7420" max="7422" width="0" style="1" hidden="1" customWidth="1"/>
    <col min="7423" max="7424" width="7.125" style="1" customWidth="1"/>
    <col min="7425" max="7426" width="6.5" style="1" customWidth="1"/>
    <col min="7427" max="7429" width="0" style="1" hidden="1" customWidth="1"/>
    <col min="7430" max="7433" width="7.125" style="1" customWidth="1"/>
    <col min="7434" max="7664" width="9" style="1"/>
    <col min="7665" max="7665" width="7.125" style="1" bestFit="1" customWidth="1"/>
    <col min="7666" max="7666" width="7.125" style="1" customWidth="1"/>
    <col min="7667" max="7668" width="6.5" style="1" bestFit="1" customWidth="1"/>
    <col min="7669" max="7671" width="0" style="1" hidden="1" customWidth="1"/>
    <col min="7672" max="7672" width="7.125" style="1" bestFit="1" customWidth="1"/>
    <col min="7673" max="7673" width="7.125" style="1" customWidth="1"/>
    <col min="7674" max="7675" width="6.5" style="1" customWidth="1"/>
    <col min="7676" max="7678" width="0" style="1" hidden="1" customWidth="1"/>
    <col min="7679" max="7680" width="7.125" style="1" customWidth="1"/>
    <col min="7681" max="7682" width="6.5" style="1" customWidth="1"/>
    <col min="7683" max="7685" width="0" style="1" hidden="1" customWidth="1"/>
    <col min="7686" max="7689" width="7.125" style="1" customWidth="1"/>
    <col min="7690" max="7920" width="9" style="1"/>
    <col min="7921" max="7921" width="7.125" style="1" bestFit="1" customWidth="1"/>
    <col min="7922" max="7922" width="7.125" style="1" customWidth="1"/>
    <col min="7923" max="7924" width="6.5" style="1" bestFit="1" customWidth="1"/>
    <col min="7925" max="7927" width="0" style="1" hidden="1" customWidth="1"/>
    <col min="7928" max="7928" width="7.125" style="1" bestFit="1" customWidth="1"/>
    <col min="7929" max="7929" width="7.125" style="1" customWidth="1"/>
    <col min="7930" max="7931" width="6.5" style="1" customWidth="1"/>
    <col min="7932" max="7934" width="0" style="1" hidden="1" customWidth="1"/>
    <col min="7935" max="7936" width="7.125" style="1" customWidth="1"/>
    <col min="7937" max="7938" width="6.5" style="1" customWidth="1"/>
    <col min="7939" max="7941" width="0" style="1" hidden="1" customWidth="1"/>
    <col min="7942" max="7945" width="7.125" style="1" customWidth="1"/>
    <col min="7946" max="8176" width="9" style="1"/>
    <col min="8177" max="8177" width="7.125" style="1" bestFit="1" customWidth="1"/>
    <col min="8178" max="8178" width="7.125" style="1" customWidth="1"/>
    <col min="8179" max="8180" width="6.5" style="1" bestFit="1" customWidth="1"/>
    <col min="8181" max="8183" width="0" style="1" hidden="1" customWidth="1"/>
    <col min="8184" max="8184" width="7.125" style="1" bestFit="1" customWidth="1"/>
    <col min="8185" max="8185" width="7.125" style="1" customWidth="1"/>
    <col min="8186" max="8187" width="6.5" style="1" customWidth="1"/>
    <col min="8188" max="8190" width="0" style="1" hidden="1" customWidth="1"/>
    <col min="8191" max="8192" width="7.125" style="1" customWidth="1"/>
    <col min="8193" max="8194" width="6.5" style="1" customWidth="1"/>
    <col min="8195" max="8197" width="0" style="1" hidden="1" customWidth="1"/>
    <col min="8198" max="8201" width="7.125" style="1" customWidth="1"/>
    <col min="8202" max="8432" width="9" style="1"/>
    <col min="8433" max="8433" width="7.125" style="1" bestFit="1" customWidth="1"/>
    <col min="8434" max="8434" width="7.125" style="1" customWidth="1"/>
    <col min="8435" max="8436" width="6.5" style="1" bestFit="1" customWidth="1"/>
    <col min="8437" max="8439" width="0" style="1" hidden="1" customWidth="1"/>
    <col min="8440" max="8440" width="7.125" style="1" bestFit="1" customWidth="1"/>
    <col min="8441" max="8441" width="7.125" style="1" customWidth="1"/>
    <col min="8442" max="8443" width="6.5" style="1" customWidth="1"/>
    <col min="8444" max="8446" width="0" style="1" hidden="1" customWidth="1"/>
    <col min="8447" max="8448" width="7.125" style="1" customWidth="1"/>
    <col min="8449" max="8450" width="6.5" style="1" customWidth="1"/>
    <col min="8451" max="8453" width="0" style="1" hidden="1" customWidth="1"/>
    <col min="8454" max="8457" width="7.125" style="1" customWidth="1"/>
    <col min="8458" max="8688" width="9" style="1"/>
    <col min="8689" max="8689" width="7.125" style="1" bestFit="1" customWidth="1"/>
    <col min="8690" max="8690" width="7.125" style="1" customWidth="1"/>
    <col min="8691" max="8692" width="6.5" style="1" bestFit="1" customWidth="1"/>
    <col min="8693" max="8695" width="0" style="1" hidden="1" customWidth="1"/>
    <col min="8696" max="8696" width="7.125" style="1" bestFit="1" customWidth="1"/>
    <col min="8697" max="8697" width="7.125" style="1" customWidth="1"/>
    <col min="8698" max="8699" width="6.5" style="1" customWidth="1"/>
    <col min="8700" max="8702" width="0" style="1" hidden="1" customWidth="1"/>
    <col min="8703" max="8704" width="7.125" style="1" customWidth="1"/>
    <col min="8705" max="8706" width="6.5" style="1" customWidth="1"/>
    <col min="8707" max="8709" width="0" style="1" hidden="1" customWidth="1"/>
    <col min="8710" max="8713" width="7.125" style="1" customWidth="1"/>
    <col min="8714" max="8944" width="9" style="1"/>
    <col min="8945" max="8945" width="7.125" style="1" bestFit="1" customWidth="1"/>
    <col min="8946" max="8946" width="7.125" style="1" customWidth="1"/>
    <col min="8947" max="8948" width="6.5" style="1" bestFit="1" customWidth="1"/>
    <col min="8949" max="8951" width="0" style="1" hidden="1" customWidth="1"/>
    <col min="8952" max="8952" width="7.125" style="1" bestFit="1" customWidth="1"/>
    <col min="8953" max="8953" width="7.125" style="1" customWidth="1"/>
    <col min="8954" max="8955" width="6.5" style="1" customWidth="1"/>
    <col min="8956" max="8958" width="0" style="1" hidden="1" customWidth="1"/>
    <col min="8959" max="8960" width="7.125" style="1" customWidth="1"/>
    <col min="8961" max="8962" width="6.5" style="1" customWidth="1"/>
    <col min="8963" max="8965" width="0" style="1" hidden="1" customWidth="1"/>
    <col min="8966" max="8969" width="7.125" style="1" customWidth="1"/>
    <col min="8970" max="9200" width="9" style="1"/>
    <col min="9201" max="9201" width="7.125" style="1" bestFit="1" customWidth="1"/>
    <col min="9202" max="9202" width="7.125" style="1" customWidth="1"/>
    <col min="9203" max="9204" width="6.5" style="1" bestFit="1" customWidth="1"/>
    <col min="9205" max="9207" width="0" style="1" hidden="1" customWidth="1"/>
    <col min="9208" max="9208" width="7.125" style="1" bestFit="1" customWidth="1"/>
    <col min="9209" max="9209" width="7.125" style="1" customWidth="1"/>
    <col min="9210" max="9211" width="6.5" style="1" customWidth="1"/>
    <col min="9212" max="9214" width="0" style="1" hidden="1" customWidth="1"/>
    <col min="9215" max="9216" width="7.125" style="1" customWidth="1"/>
    <col min="9217" max="9218" width="6.5" style="1" customWidth="1"/>
    <col min="9219" max="9221" width="0" style="1" hidden="1" customWidth="1"/>
    <col min="9222" max="9225" width="7.125" style="1" customWidth="1"/>
    <col min="9226" max="9456" width="9" style="1"/>
    <col min="9457" max="9457" width="7.125" style="1" bestFit="1" customWidth="1"/>
    <col min="9458" max="9458" width="7.125" style="1" customWidth="1"/>
    <col min="9459" max="9460" width="6.5" style="1" bestFit="1" customWidth="1"/>
    <col min="9461" max="9463" width="0" style="1" hidden="1" customWidth="1"/>
    <col min="9464" max="9464" width="7.125" style="1" bestFit="1" customWidth="1"/>
    <col min="9465" max="9465" width="7.125" style="1" customWidth="1"/>
    <col min="9466" max="9467" width="6.5" style="1" customWidth="1"/>
    <col min="9468" max="9470" width="0" style="1" hidden="1" customWidth="1"/>
    <col min="9471" max="9472" width="7.125" style="1" customWidth="1"/>
    <col min="9473" max="9474" width="6.5" style="1" customWidth="1"/>
    <col min="9475" max="9477" width="0" style="1" hidden="1" customWidth="1"/>
    <col min="9478" max="9481" width="7.125" style="1" customWidth="1"/>
    <col min="9482" max="9712" width="9" style="1"/>
    <col min="9713" max="9713" width="7.125" style="1" bestFit="1" customWidth="1"/>
    <col min="9714" max="9714" width="7.125" style="1" customWidth="1"/>
    <col min="9715" max="9716" width="6.5" style="1" bestFit="1" customWidth="1"/>
    <col min="9717" max="9719" width="0" style="1" hidden="1" customWidth="1"/>
    <col min="9720" max="9720" width="7.125" style="1" bestFit="1" customWidth="1"/>
    <col min="9721" max="9721" width="7.125" style="1" customWidth="1"/>
    <col min="9722" max="9723" width="6.5" style="1" customWidth="1"/>
    <col min="9724" max="9726" width="0" style="1" hidden="1" customWidth="1"/>
    <col min="9727" max="9728" width="7.125" style="1" customWidth="1"/>
    <col min="9729" max="9730" width="6.5" style="1" customWidth="1"/>
    <col min="9731" max="9733" width="0" style="1" hidden="1" customWidth="1"/>
    <col min="9734" max="9737" width="7.125" style="1" customWidth="1"/>
    <col min="9738" max="9968" width="9" style="1"/>
    <col min="9969" max="9969" width="7.125" style="1" bestFit="1" customWidth="1"/>
    <col min="9970" max="9970" width="7.125" style="1" customWidth="1"/>
    <col min="9971" max="9972" width="6.5" style="1" bestFit="1" customWidth="1"/>
    <col min="9973" max="9975" width="0" style="1" hidden="1" customWidth="1"/>
    <col min="9976" max="9976" width="7.125" style="1" bestFit="1" customWidth="1"/>
    <col min="9977" max="9977" width="7.125" style="1" customWidth="1"/>
    <col min="9978" max="9979" width="6.5" style="1" customWidth="1"/>
    <col min="9980" max="9982" width="0" style="1" hidden="1" customWidth="1"/>
    <col min="9983" max="9984" width="7.125" style="1" customWidth="1"/>
    <col min="9985" max="9986" width="6.5" style="1" customWidth="1"/>
    <col min="9987" max="9989" width="0" style="1" hidden="1" customWidth="1"/>
    <col min="9990" max="9993" width="7.125" style="1" customWidth="1"/>
    <col min="9994" max="10224" width="9" style="1"/>
    <col min="10225" max="10225" width="7.125" style="1" bestFit="1" customWidth="1"/>
    <col min="10226" max="10226" width="7.125" style="1" customWidth="1"/>
    <col min="10227" max="10228" width="6.5" style="1" bestFit="1" customWidth="1"/>
    <col min="10229" max="10231" width="0" style="1" hidden="1" customWidth="1"/>
    <col min="10232" max="10232" width="7.125" style="1" bestFit="1" customWidth="1"/>
    <col min="10233" max="10233" width="7.125" style="1" customWidth="1"/>
    <col min="10234" max="10235" width="6.5" style="1" customWidth="1"/>
    <col min="10236" max="10238" width="0" style="1" hidden="1" customWidth="1"/>
    <col min="10239" max="10240" width="7.125" style="1" customWidth="1"/>
    <col min="10241" max="10242" width="6.5" style="1" customWidth="1"/>
    <col min="10243" max="10245" width="0" style="1" hidden="1" customWidth="1"/>
    <col min="10246" max="10249" width="7.125" style="1" customWidth="1"/>
    <col min="10250" max="10480" width="9" style="1"/>
    <col min="10481" max="10481" width="7.125" style="1" bestFit="1" customWidth="1"/>
    <col min="10482" max="10482" width="7.125" style="1" customWidth="1"/>
    <col min="10483" max="10484" width="6.5" style="1" bestFit="1" customWidth="1"/>
    <col min="10485" max="10487" width="0" style="1" hidden="1" customWidth="1"/>
    <col min="10488" max="10488" width="7.125" style="1" bestFit="1" customWidth="1"/>
    <col min="10489" max="10489" width="7.125" style="1" customWidth="1"/>
    <col min="10490" max="10491" width="6.5" style="1" customWidth="1"/>
    <col min="10492" max="10494" width="0" style="1" hidden="1" customWidth="1"/>
    <col min="10495" max="10496" width="7.125" style="1" customWidth="1"/>
    <col min="10497" max="10498" width="6.5" style="1" customWidth="1"/>
    <col min="10499" max="10501" width="0" style="1" hidden="1" customWidth="1"/>
    <col min="10502" max="10505" width="7.125" style="1" customWidth="1"/>
    <col min="10506" max="10736" width="9" style="1"/>
    <col min="10737" max="10737" width="7.125" style="1" bestFit="1" customWidth="1"/>
    <col min="10738" max="10738" width="7.125" style="1" customWidth="1"/>
    <col min="10739" max="10740" width="6.5" style="1" bestFit="1" customWidth="1"/>
    <col min="10741" max="10743" width="0" style="1" hidden="1" customWidth="1"/>
    <col min="10744" max="10744" width="7.125" style="1" bestFit="1" customWidth="1"/>
    <col min="10745" max="10745" width="7.125" style="1" customWidth="1"/>
    <col min="10746" max="10747" width="6.5" style="1" customWidth="1"/>
    <col min="10748" max="10750" width="0" style="1" hidden="1" customWidth="1"/>
    <col min="10751" max="10752" width="7.125" style="1" customWidth="1"/>
    <col min="10753" max="10754" width="6.5" style="1" customWidth="1"/>
    <col min="10755" max="10757" width="0" style="1" hidden="1" customWidth="1"/>
    <col min="10758" max="10761" width="7.125" style="1" customWidth="1"/>
    <col min="10762" max="10992" width="9" style="1"/>
    <col min="10993" max="10993" width="7.125" style="1" bestFit="1" customWidth="1"/>
    <col min="10994" max="10994" width="7.125" style="1" customWidth="1"/>
    <col min="10995" max="10996" width="6.5" style="1" bestFit="1" customWidth="1"/>
    <col min="10997" max="10999" width="0" style="1" hidden="1" customWidth="1"/>
    <col min="11000" max="11000" width="7.125" style="1" bestFit="1" customWidth="1"/>
    <col min="11001" max="11001" width="7.125" style="1" customWidth="1"/>
    <col min="11002" max="11003" width="6.5" style="1" customWidth="1"/>
    <col min="11004" max="11006" width="0" style="1" hidden="1" customWidth="1"/>
    <col min="11007" max="11008" width="7.125" style="1" customWidth="1"/>
    <col min="11009" max="11010" width="6.5" style="1" customWidth="1"/>
    <col min="11011" max="11013" width="0" style="1" hidden="1" customWidth="1"/>
    <col min="11014" max="11017" width="7.125" style="1" customWidth="1"/>
    <col min="11018" max="11248" width="9" style="1"/>
    <col min="11249" max="11249" width="7.125" style="1" bestFit="1" customWidth="1"/>
    <col min="11250" max="11250" width="7.125" style="1" customWidth="1"/>
    <col min="11251" max="11252" width="6.5" style="1" bestFit="1" customWidth="1"/>
    <col min="11253" max="11255" width="0" style="1" hidden="1" customWidth="1"/>
    <col min="11256" max="11256" width="7.125" style="1" bestFit="1" customWidth="1"/>
    <col min="11257" max="11257" width="7.125" style="1" customWidth="1"/>
    <col min="11258" max="11259" width="6.5" style="1" customWidth="1"/>
    <col min="11260" max="11262" width="0" style="1" hidden="1" customWidth="1"/>
    <col min="11263" max="11264" width="7.125" style="1" customWidth="1"/>
    <col min="11265" max="11266" width="6.5" style="1" customWidth="1"/>
    <col min="11267" max="11269" width="0" style="1" hidden="1" customWidth="1"/>
    <col min="11270" max="11273" width="7.125" style="1" customWidth="1"/>
    <col min="11274" max="11504" width="9" style="1"/>
    <col min="11505" max="11505" width="7.125" style="1" bestFit="1" customWidth="1"/>
    <col min="11506" max="11506" width="7.125" style="1" customWidth="1"/>
    <col min="11507" max="11508" width="6.5" style="1" bestFit="1" customWidth="1"/>
    <col min="11509" max="11511" width="0" style="1" hidden="1" customWidth="1"/>
    <col min="11512" max="11512" width="7.125" style="1" bestFit="1" customWidth="1"/>
    <col min="11513" max="11513" width="7.125" style="1" customWidth="1"/>
    <col min="11514" max="11515" width="6.5" style="1" customWidth="1"/>
    <col min="11516" max="11518" width="0" style="1" hidden="1" customWidth="1"/>
    <col min="11519" max="11520" width="7.125" style="1" customWidth="1"/>
    <col min="11521" max="11522" width="6.5" style="1" customWidth="1"/>
    <col min="11523" max="11525" width="0" style="1" hidden="1" customWidth="1"/>
    <col min="11526" max="11529" width="7.125" style="1" customWidth="1"/>
    <col min="11530" max="11760" width="9" style="1"/>
    <col min="11761" max="11761" width="7.125" style="1" bestFit="1" customWidth="1"/>
    <col min="11762" max="11762" width="7.125" style="1" customWidth="1"/>
    <col min="11763" max="11764" width="6.5" style="1" bestFit="1" customWidth="1"/>
    <col min="11765" max="11767" width="0" style="1" hidden="1" customWidth="1"/>
    <col min="11768" max="11768" width="7.125" style="1" bestFit="1" customWidth="1"/>
    <col min="11769" max="11769" width="7.125" style="1" customWidth="1"/>
    <col min="11770" max="11771" width="6.5" style="1" customWidth="1"/>
    <col min="11772" max="11774" width="0" style="1" hidden="1" customWidth="1"/>
    <col min="11775" max="11776" width="7.125" style="1" customWidth="1"/>
    <col min="11777" max="11778" width="6.5" style="1" customWidth="1"/>
    <col min="11779" max="11781" width="0" style="1" hidden="1" customWidth="1"/>
    <col min="11782" max="11785" width="7.125" style="1" customWidth="1"/>
    <col min="11786" max="12016" width="9" style="1"/>
    <col min="12017" max="12017" width="7.125" style="1" bestFit="1" customWidth="1"/>
    <col min="12018" max="12018" width="7.125" style="1" customWidth="1"/>
    <col min="12019" max="12020" width="6.5" style="1" bestFit="1" customWidth="1"/>
    <col min="12021" max="12023" width="0" style="1" hidden="1" customWidth="1"/>
    <col min="12024" max="12024" width="7.125" style="1" bestFit="1" customWidth="1"/>
    <col min="12025" max="12025" width="7.125" style="1" customWidth="1"/>
    <col min="12026" max="12027" width="6.5" style="1" customWidth="1"/>
    <col min="12028" max="12030" width="0" style="1" hidden="1" customWidth="1"/>
    <col min="12031" max="12032" width="7.125" style="1" customWidth="1"/>
    <col min="12033" max="12034" width="6.5" style="1" customWidth="1"/>
    <col min="12035" max="12037" width="0" style="1" hidden="1" customWidth="1"/>
    <col min="12038" max="12041" width="7.125" style="1" customWidth="1"/>
    <col min="12042" max="12272" width="9" style="1"/>
    <col min="12273" max="12273" width="7.125" style="1" bestFit="1" customWidth="1"/>
    <col min="12274" max="12274" width="7.125" style="1" customWidth="1"/>
    <col min="12275" max="12276" width="6.5" style="1" bestFit="1" customWidth="1"/>
    <col min="12277" max="12279" width="0" style="1" hidden="1" customWidth="1"/>
    <col min="12280" max="12280" width="7.125" style="1" bestFit="1" customWidth="1"/>
    <col min="12281" max="12281" width="7.125" style="1" customWidth="1"/>
    <col min="12282" max="12283" width="6.5" style="1" customWidth="1"/>
    <col min="12284" max="12286" width="0" style="1" hidden="1" customWidth="1"/>
    <col min="12287" max="12288" width="7.125" style="1" customWidth="1"/>
    <col min="12289" max="12290" width="6.5" style="1" customWidth="1"/>
    <col min="12291" max="12293" width="0" style="1" hidden="1" customWidth="1"/>
    <col min="12294" max="12297" width="7.125" style="1" customWidth="1"/>
    <col min="12298" max="12528" width="9" style="1"/>
    <col min="12529" max="12529" width="7.125" style="1" bestFit="1" customWidth="1"/>
    <col min="12530" max="12530" width="7.125" style="1" customWidth="1"/>
    <col min="12531" max="12532" width="6.5" style="1" bestFit="1" customWidth="1"/>
    <col min="12533" max="12535" width="0" style="1" hidden="1" customWidth="1"/>
    <col min="12536" max="12536" width="7.125" style="1" bestFit="1" customWidth="1"/>
    <col min="12537" max="12537" width="7.125" style="1" customWidth="1"/>
    <col min="12538" max="12539" width="6.5" style="1" customWidth="1"/>
    <col min="12540" max="12542" width="0" style="1" hidden="1" customWidth="1"/>
    <col min="12543" max="12544" width="7.125" style="1" customWidth="1"/>
    <col min="12545" max="12546" width="6.5" style="1" customWidth="1"/>
    <col min="12547" max="12549" width="0" style="1" hidden="1" customWidth="1"/>
    <col min="12550" max="12553" width="7.125" style="1" customWidth="1"/>
    <col min="12554" max="12784" width="9" style="1"/>
    <col min="12785" max="12785" width="7.125" style="1" bestFit="1" customWidth="1"/>
    <col min="12786" max="12786" width="7.125" style="1" customWidth="1"/>
    <col min="12787" max="12788" width="6.5" style="1" bestFit="1" customWidth="1"/>
    <col min="12789" max="12791" width="0" style="1" hidden="1" customWidth="1"/>
    <col min="12792" max="12792" width="7.125" style="1" bestFit="1" customWidth="1"/>
    <col min="12793" max="12793" width="7.125" style="1" customWidth="1"/>
    <col min="12794" max="12795" width="6.5" style="1" customWidth="1"/>
    <col min="12796" max="12798" width="0" style="1" hidden="1" customWidth="1"/>
    <col min="12799" max="12800" width="7.125" style="1" customWidth="1"/>
    <col min="12801" max="12802" width="6.5" style="1" customWidth="1"/>
    <col min="12803" max="12805" width="0" style="1" hidden="1" customWidth="1"/>
    <col min="12806" max="12809" width="7.125" style="1" customWidth="1"/>
    <col min="12810" max="13040" width="9" style="1"/>
    <col min="13041" max="13041" width="7.125" style="1" bestFit="1" customWidth="1"/>
    <col min="13042" max="13042" width="7.125" style="1" customWidth="1"/>
    <col min="13043" max="13044" width="6.5" style="1" bestFit="1" customWidth="1"/>
    <col min="13045" max="13047" width="0" style="1" hidden="1" customWidth="1"/>
    <col min="13048" max="13048" width="7.125" style="1" bestFit="1" customWidth="1"/>
    <col min="13049" max="13049" width="7.125" style="1" customWidth="1"/>
    <col min="13050" max="13051" width="6.5" style="1" customWidth="1"/>
    <col min="13052" max="13054" width="0" style="1" hidden="1" customWidth="1"/>
    <col min="13055" max="13056" width="7.125" style="1" customWidth="1"/>
    <col min="13057" max="13058" width="6.5" style="1" customWidth="1"/>
    <col min="13059" max="13061" width="0" style="1" hidden="1" customWidth="1"/>
    <col min="13062" max="13065" width="7.125" style="1" customWidth="1"/>
    <col min="13066" max="13296" width="9" style="1"/>
    <col min="13297" max="13297" width="7.125" style="1" bestFit="1" customWidth="1"/>
    <col min="13298" max="13298" width="7.125" style="1" customWidth="1"/>
    <col min="13299" max="13300" width="6.5" style="1" bestFit="1" customWidth="1"/>
    <col min="13301" max="13303" width="0" style="1" hidden="1" customWidth="1"/>
    <col min="13304" max="13304" width="7.125" style="1" bestFit="1" customWidth="1"/>
    <col min="13305" max="13305" width="7.125" style="1" customWidth="1"/>
    <col min="13306" max="13307" width="6.5" style="1" customWidth="1"/>
    <col min="13308" max="13310" width="0" style="1" hidden="1" customWidth="1"/>
    <col min="13311" max="13312" width="7.125" style="1" customWidth="1"/>
    <col min="13313" max="13314" width="6.5" style="1" customWidth="1"/>
    <col min="13315" max="13317" width="0" style="1" hidden="1" customWidth="1"/>
    <col min="13318" max="13321" width="7.125" style="1" customWidth="1"/>
    <col min="13322" max="13552" width="9" style="1"/>
    <col min="13553" max="13553" width="7.125" style="1" bestFit="1" customWidth="1"/>
    <col min="13554" max="13554" width="7.125" style="1" customWidth="1"/>
    <col min="13555" max="13556" width="6.5" style="1" bestFit="1" customWidth="1"/>
    <col min="13557" max="13559" width="0" style="1" hidden="1" customWidth="1"/>
    <col min="13560" max="13560" width="7.125" style="1" bestFit="1" customWidth="1"/>
    <col min="13561" max="13561" width="7.125" style="1" customWidth="1"/>
    <col min="13562" max="13563" width="6.5" style="1" customWidth="1"/>
    <col min="13564" max="13566" width="0" style="1" hidden="1" customWidth="1"/>
    <col min="13567" max="13568" width="7.125" style="1" customWidth="1"/>
    <col min="13569" max="13570" width="6.5" style="1" customWidth="1"/>
    <col min="13571" max="13573" width="0" style="1" hidden="1" customWidth="1"/>
    <col min="13574" max="13577" width="7.125" style="1" customWidth="1"/>
    <col min="13578" max="13808" width="9" style="1"/>
    <col min="13809" max="13809" width="7.125" style="1" bestFit="1" customWidth="1"/>
    <col min="13810" max="13810" width="7.125" style="1" customWidth="1"/>
    <col min="13811" max="13812" width="6.5" style="1" bestFit="1" customWidth="1"/>
    <col min="13813" max="13815" width="0" style="1" hidden="1" customWidth="1"/>
    <col min="13816" max="13816" width="7.125" style="1" bestFit="1" customWidth="1"/>
    <col min="13817" max="13817" width="7.125" style="1" customWidth="1"/>
    <col min="13818" max="13819" width="6.5" style="1" customWidth="1"/>
    <col min="13820" max="13822" width="0" style="1" hidden="1" customWidth="1"/>
    <col min="13823" max="13824" width="7.125" style="1" customWidth="1"/>
    <col min="13825" max="13826" width="6.5" style="1" customWidth="1"/>
    <col min="13827" max="13829" width="0" style="1" hidden="1" customWidth="1"/>
    <col min="13830" max="13833" width="7.125" style="1" customWidth="1"/>
    <col min="13834" max="14064" width="9" style="1"/>
    <col min="14065" max="14065" width="7.125" style="1" bestFit="1" customWidth="1"/>
    <col min="14066" max="14066" width="7.125" style="1" customWidth="1"/>
    <col min="14067" max="14068" width="6.5" style="1" bestFit="1" customWidth="1"/>
    <col min="14069" max="14071" width="0" style="1" hidden="1" customWidth="1"/>
    <col min="14072" max="14072" width="7.125" style="1" bestFit="1" customWidth="1"/>
    <col min="14073" max="14073" width="7.125" style="1" customWidth="1"/>
    <col min="14074" max="14075" width="6.5" style="1" customWidth="1"/>
    <col min="14076" max="14078" width="0" style="1" hidden="1" customWidth="1"/>
    <col min="14079" max="14080" width="7.125" style="1" customWidth="1"/>
    <col min="14081" max="14082" width="6.5" style="1" customWidth="1"/>
    <col min="14083" max="14085" width="0" style="1" hidden="1" customWidth="1"/>
    <col min="14086" max="14089" width="7.125" style="1" customWidth="1"/>
    <col min="14090" max="14320" width="9" style="1"/>
    <col min="14321" max="14321" width="7.125" style="1" bestFit="1" customWidth="1"/>
    <col min="14322" max="14322" width="7.125" style="1" customWidth="1"/>
    <col min="14323" max="14324" width="6.5" style="1" bestFit="1" customWidth="1"/>
    <col min="14325" max="14327" width="0" style="1" hidden="1" customWidth="1"/>
    <col min="14328" max="14328" width="7.125" style="1" bestFit="1" customWidth="1"/>
    <col min="14329" max="14329" width="7.125" style="1" customWidth="1"/>
    <col min="14330" max="14331" width="6.5" style="1" customWidth="1"/>
    <col min="14332" max="14334" width="0" style="1" hidden="1" customWidth="1"/>
    <col min="14335" max="14336" width="7.125" style="1" customWidth="1"/>
    <col min="14337" max="14338" width="6.5" style="1" customWidth="1"/>
    <col min="14339" max="14341" width="0" style="1" hidden="1" customWidth="1"/>
    <col min="14342" max="14345" width="7.125" style="1" customWidth="1"/>
    <col min="14346" max="14576" width="9" style="1"/>
    <col min="14577" max="14577" width="7.125" style="1" bestFit="1" customWidth="1"/>
    <col min="14578" max="14578" width="7.125" style="1" customWidth="1"/>
    <col min="14579" max="14580" width="6.5" style="1" bestFit="1" customWidth="1"/>
    <col min="14581" max="14583" width="0" style="1" hidden="1" customWidth="1"/>
    <col min="14584" max="14584" width="7.125" style="1" bestFit="1" customWidth="1"/>
    <col min="14585" max="14585" width="7.125" style="1" customWidth="1"/>
    <col min="14586" max="14587" width="6.5" style="1" customWidth="1"/>
    <col min="14588" max="14590" width="0" style="1" hidden="1" customWidth="1"/>
    <col min="14591" max="14592" width="7.125" style="1" customWidth="1"/>
    <col min="14593" max="14594" width="6.5" style="1" customWidth="1"/>
    <col min="14595" max="14597" width="0" style="1" hidden="1" customWidth="1"/>
    <col min="14598" max="14601" width="7.125" style="1" customWidth="1"/>
    <col min="14602" max="14832" width="9" style="1"/>
    <col min="14833" max="14833" width="7.125" style="1" bestFit="1" customWidth="1"/>
    <col min="14834" max="14834" width="7.125" style="1" customWidth="1"/>
    <col min="14835" max="14836" width="6.5" style="1" bestFit="1" customWidth="1"/>
    <col min="14837" max="14839" width="0" style="1" hidden="1" customWidth="1"/>
    <col min="14840" max="14840" width="7.125" style="1" bestFit="1" customWidth="1"/>
    <col min="14841" max="14841" width="7.125" style="1" customWidth="1"/>
    <col min="14842" max="14843" width="6.5" style="1" customWidth="1"/>
    <col min="14844" max="14846" width="0" style="1" hidden="1" customWidth="1"/>
    <col min="14847" max="14848" width="7.125" style="1" customWidth="1"/>
    <col min="14849" max="14850" width="6.5" style="1" customWidth="1"/>
    <col min="14851" max="14853" width="0" style="1" hidden="1" customWidth="1"/>
    <col min="14854" max="14857" width="7.125" style="1" customWidth="1"/>
    <col min="14858" max="15088" width="9" style="1"/>
    <col min="15089" max="15089" width="7.125" style="1" bestFit="1" customWidth="1"/>
    <col min="15090" max="15090" width="7.125" style="1" customWidth="1"/>
    <col min="15091" max="15092" width="6.5" style="1" bestFit="1" customWidth="1"/>
    <col min="15093" max="15095" width="0" style="1" hidden="1" customWidth="1"/>
    <col min="15096" max="15096" width="7.125" style="1" bestFit="1" customWidth="1"/>
    <col min="15097" max="15097" width="7.125" style="1" customWidth="1"/>
    <col min="15098" max="15099" width="6.5" style="1" customWidth="1"/>
    <col min="15100" max="15102" width="0" style="1" hidden="1" customWidth="1"/>
    <col min="15103" max="15104" width="7.125" style="1" customWidth="1"/>
    <col min="15105" max="15106" width="6.5" style="1" customWidth="1"/>
    <col min="15107" max="15109" width="0" style="1" hidden="1" customWidth="1"/>
    <col min="15110" max="15113" width="7.125" style="1" customWidth="1"/>
    <col min="15114" max="15344" width="9" style="1"/>
    <col min="15345" max="15345" width="7.125" style="1" bestFit="1" customWidth="1"/>
    <col min="15346" max="15346" width="7.125" style="1" customWidth="1"/>
    <col min="15347" max="15348" width="6.5" style="1" bestFit="1" customWidth="1"/>
    <col min="15349" max="15351" width="0" style="1" hidden="1" customWidth="1"/>
    <col min="15352" max="15352" width="7.125" style="1" bestFit="1" customWidth="1"/>
    <col min="15353" max="15353" width="7.125" style="1" customWidth="1"/>
    <col min="15354" max="15355" width="6.5" style="1" customWidth="1"/>
    <col min="15356" max="15358" width="0" style="1" hidden="1" customWidth="1"/>
    <col min="15359" max="15360" width="7.125" style="1" customWidth="1"/>
    <col min="15361" max="15362" width="6.5" style="1" customWidth="1"/>
    <col min="15363" max="15365" width="0" style="1" hidden="1" customWidth="1"/>
    <col min="15366" max="15369" width="7.125" style="1" customWidth="1"/>
    <col min="15370" max="15600" width="9" style="1"/>
    <col min="15601" max="15601" width="7.125" style="1" bestFit="1" customWidth="1"/>
    <col min="15602" max="15602" width="7.125" style="1" customWidth="1"/>
    <col min="15603" max="15604" width="6.5" style="1" bestFit="1" customWidth="1"/>
    <col min="15605" max="15607" width="0" style="1" hidden="1" customWidth="1"/>
    <col min="15608" max="15608" width="7.125" style="1" bestFit="1" customWidth="1"/>
    <col min="15609" max="15609" width="7.125" style="1" customWidth="1"/>
    <col min="15610" max="15611" width="6.5" style="1" customWidth="1"/>
    <col min="15612" max="15614" width="0" style="1" hidden="1" customWidth="1"/>
    <col min="15615" max="15616" width="7.125" style="1" customWidth="1"/>
    <col min="15617" max="15618" width="6.5" style="1" customWidth="1"/>
    <col min="15619" max="15621" width="0" style="1" hidden="1" customWidth="1"/>
    <col min="15622" max="15625" width="7.125" style="1" customWidth="1"/>
    <col min="15626" max="15856" width="9" style="1"/>
    <col min="15857" max="15857" width="7.125" style="1" bestFit="1" customWidth="1"/>
    <col min="15858" max="15858" width="7.125" style="1" customWidth="1"/>
    <col min="15859" max="15860" width="6.5" style="1" bestFit="1" customWidth="1"/>
    <col min="15861" max="15863" width="0" style="1" hidden="1" customWidth="1"/>
    <col min="15864" max="15864" width="7.125" style="1" bestFit="1" customWidth="1"/>
    <col min="15865" max="15865" width="7.125" style="1" customWidth="1"/>
    <col min="15866" max="15867" width="6.5" style="1" customWidth="1"/>
    <col min="15868" max="15870" width="0" style="1" hidden="1" customWidth="1"/>
    <col min="15871" max="15872" width="7.125" style="1" customWidth="1"/>
    <col min="15873" max="15874" width="6.5" style="1" customWidth="1"/>
    <col min="15875" max="15877" width="0" style="1" hidden="1" customWidth="1"/>
    <col min="15878" max="15881" width="7.125" style="1" customWidth="1"/>
    <col min="15882" max="16112" width="9" style="1"/>
    <col min="16113" max="16113" width="7.125" style="1" bestFit="1" customWidth="1"/>
    <col min="16114" max="16114" width="7.125" style="1" customWidth="1"/>
    <col min="16115" max="16116" width="6.5" style="1" bestFit="1" customWidth="1"/>
    <col min="16117" max="16119" width="0" style="1" hidden="1" customWidth="1"/>
    <col min="16120" max="16120" width="7.125" style="1" bestFit="1" customWidth="1"/>
    <col min="16121" max="16121" width="7.125" style="1" customWidth="1"/>
    <col min="16122" max="16123" width="6.5" style="1" customWidth="1"/>
    <col min="16124" max="16126" width="0" style="1" hidden="1" customWidth="1"/>
    <col min="16127" max="16128" width="7.125" style="1" customWidth="1"/>
    <col min="16129" max="16130" width="6.5" style="1" customWidth="1"/>
    <col min="16131" max="16133" width="0" style="1" hidden="1" customWidth="1"/>
    <col min="16134" max="16137" width="7.125" style="1" customWidth="1"/>
    <col min="16138" max="16384" width="9" style="1"/>
  </cols>
  <sheetData>
    <row r="1" spans="1:12" x14ac:dyDescent="0.4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1:12" x14ac:dyDescent="0.4">
      <c r="I3" s="26" t="s">
        <v>55</v>
      </c>
      <c r="J3" s="27"/>
      <c r="K3" s="27"/>
      <c r="L3" s="3" t="s">
        <v>17</v>
      </c>
    </row>
    <row r="4" spans="1:12" ht="15" customHeight="1" x14ac:dyDescent="0.4">
      <c r="A4" s="4" t="s">
        <v>12</v>
      </c>
      <c r="B4" s="5" t="s">
        <v>13</v>
      </c>
      <c r="C4" s="5" t="s">
        <v>14</v>
      </c>
      <c r="D4" s="5" t="s">
        <v>18</v>
      </c>
      <c r="E4" s="4" t="s">
        <v>19</v>
      </c>
      <c r="F4" s="4" t="s">
        <v>13</v>
      </c>
      <c r="G4" s="4" t="s">
        <v>14</v>
      </c>
      <c r="H4" s="4" t="s">
        <v>18</v>
      </c>
      <c r="I4" s="6" t="s">
        <v>19</v>
      </c>
      <c r="J4" s="6" t="s">
        <v>15</v>
      </c>
      <c r="K4" s="6" t="s">
        <v>14</v>
      </c>
      <c r="L4" s="6" t="s">
        <v>18</v>
      </c>
    </row>
    <row r="5" spans="1:12" ht="15" customHeight="1" x14ac:dyDescent="0.4">
      <c r="A5" s="7" t="s">
        <v>15</v>
      </c>
      <c r="B5" s="8">
        <v>83312</v>
      </c>
      <c r="C5" s="8">
        <v>40380</v>
      </c>
      <c r="D5" s="8">
        <v>42932</v>
      </c>
      <c r="E5" s="28"/>
      <c r="F5" s="28"/>
      <c r="G5" s="28"/>
      <c r="H5" s="28"/>
      <c r="I5" s="28"/>
      <c r="J5" s="28"/>
      <c r="K5" s="28"/>
      <c r="L5" s="28"/>
    </row>
    <row r="6" spans="1:12" ht="15" customHeight="1" x14ac:dyDescent="0.4">
      <c r="A6" s="10" t="s">
        <v>20</v>
      </c>
      <c r="B6" s="8">
        <v>3432</v>
      </c>
      <c r="C6" s="8">
        <v>1807</v>
      </c>
      <c r="D6" s="8">
        <v>1625</v>
      </c>
      <c r="E6" s="10" t="s">
        <v>33</v>
      </c>
      <c r="F6" s="11">
        <v>5859</v>
      </c>
      <c r="G6" s="11">
        <v>2872</v>
      </c>
      <c r="H6" s="11">
        <v>2987</v>
      </c>
      <c r="I6" s="10" t="s">
        <v>34</v>
      </c>
      <c r="J6" s="11">
        <v>4926</v>
      </c>
      <c r="K6" s="11">
        <v>2316</v>
      </c>
      <c r="L6" s="11">
        <v>2610</v>
      </c>
    </row>
    <row r="7" spans="1:12" ht="15" customHeight="1" x14ac:dyDescent="0.4">
      <c r="A7" s="19">
        <v>0</v>
      </c>
      <c r="B7" s="8">
        <v>629</v>
      </c>
      <c r="C7" s="13">
        <v>350</v>
      </c>
      <c r="D7" s="13">
        <v>279</v>
      </c>
      <c r="E7" s="23">
        <v>35</v>
      </c>
      <c r="F7" s="11">
        <v>1091</v>
      </c>
      <c r="G7" s="13">
        <v>527</v>
      </c>
      <c r="H7" s="13">
        <v>564</v>
      </c>
      <c r="I7" s="14">
        <v>70</v>
      </c>
      <c r="J7" s="8">
        <v>924</v>
      </c>
      <c r="K7" s="13">
        <v>443</v>
      </c>
      <c r="L7" s="13">
        <v>481</v>
      </c>
    </row>
    <row r="8" spans="1:12" ht="15" customHeight="1" x14ac:dyDescent="0.4">
      <c r="A8" s="19">
        <v>1</v>
      </c>
      <c r="B8" s="8">
        <v>678</v>
      </c>
      <c r="C8" s="13">
        <v>333</v>
      </c>
      <c r="D8" s="13">
        <v>345</v>
      </c>
      <c r="E8" s="23">
        <v>36</v>
      </c>
      <c r="F8" s="11">
        <v>1179</v>
      </c>
      <c r="G8" s="13">
        <v>591</v>
      </c>
      <c r="H8" s="13">
        <v>588</v>
      </c>
      <c r="I8" s="14">
        <v>71</v>
      </c>
      <c r="J8" s="8">
        <v>1125</v>
      </c>
      <c r="K8" s="13">
        <v>543</v>
      </c>
      <c r="L8" s="13">
        <v>582</v>
      </c>
    </row>
    <row r="9" spans="1:12" ht="15" customHeight="1" x14ac:dyDescent="0.4">
      <c r="A9" s="19">
        <v>2</v>
      </c>
      <c r="B9" s="8">
        <v>682</v>
      </c>
      <c r="C9" s="13">
        <v>350</v>
      </c>
      <c r="D9" s="13">
        <v>332</v>
      </c>
      <c r="E9" s="23">
        <v>37</v>
      </c>
      <c r="F9" s="11">
        <v>1176</v>
      </c>
      <c r="G9" s="13">
        <v>586</v>
      </c>
      <c r="H9" s="13">
        <v>590</v>
      </c>
      <c r="I9" s="14">
        <v>72</v>
      </c>
      <c r="J9" s="8">
        <v>1066</v>
      </c>
      <c r="K9" s="13">
        <v>506</v>
      </c>
      <c r="L9" s="13">
        <v>560</v>
      </c>
    </row>
    <row r="10" spans="1:12" ht="15" customHeight="1" x14ac:dyDescent="0.4">
      <c r="A10" s="19">
        <v>3</v>
      </c>
      <c r="B10" s="8">
        <v>729</v>
      </c>
      <c r="C10" s="13">
        <v>399</v>
      </c>
      <c r="D10" s="13">
        <v>330</v>
      </c>
      <c r="E10" s="23">
        <v>38</v>
      </c>
      <c r="F10" s="11">
        <v>1208</v>
      </c>
      <c r="G10" s="13">
        <v>585</v>
      </c>
      <c r="H10" s="13">
        <v>623</v>
      </c>
      <c r="I10" s="14">
        <v>73</v>
      </c>
      <c r="J10" s="8">
        <v>1029</v>
      </c>
      <c r="K10" s="13">
        <v>476</v>
      </c>
      <c r="L10" s="13">
        <v>553</v>
      </c>
    </row>
    <row r="11" spans="1:12" ht="15" customHeight="1" x14ac:dyDescent="0.4">
      <c r="A11" s="19">
        <v>4</v>
      </c>
      <c r="B11" s="8">
        <v>714</v>
      </c>
      <c r="C11" s="13">
        <v>375</v>
      </c>
      <c r="D11" s="13">
        <v>339</v>
      </c>
      <c r="E11" s="23">
        <v>39</v>
      </c>
      <c r="F11" s="11">
        <v>1205</v>
      </c>
      <c r="G11" s="13">
        <v>583</v>
      </c>
      <c r="H11" s="13">
        <v>622</v>
      </c>
      <c r="I11" s="14">
        <v>74</v>
      </c>
      <c r="J11" s="8">
        <v>782</v>
      </c>
      <c r="K11" s="13">
        <v>348</v>
      </c>
      <c r="L11" s="13">
        <v>434</v>
      </c>
    </row>
    <row r="12" spans="1:12" ht="15" customHeight="1" x14ac:dyDescent="0.4">
      <c r="A12" s="10" t="s">
        <v>21</v>
      </c>
      <c r="B12" s="8">
        <v>3432</v>
      </c>
      <c r="C12" s="8">
        <v>1735</v>
      </c>
      <c r="D12" s="8">
        <v>1697</v>
      </c>
      <c r="E12" s="10" t="s">
        <v>36</v>
      </c>
      <c r="F12" s="11">
        <v>6315</v>
      </c>
      <c r="G12" s="11">
        <v>3240</v>
      </c>
      <c r="H12" s="11">
        <v>3075</v>
      </c>
      <c r="I12" s="10" t="s">
        <v>37</v>
      </c>
      <c r="J12" s="8">
        <v>4044</v>
      </c>
      <c r="K12" s="11">
        <v>1687</v>
      </c>
      <c r="L12" s="11">
        <v>2357</v>
      </c>
    </row>
    <row r="13" spans="1:12" ht="15" customHeight="1" x14ac:dyDescent="0.4">
      <c r="A13" s="19">
        <v>5</v>
      </c>
      <c r="B13" s="8">
        <v>733</v>
      </c>
      <c r="C13" s="13">
        <v>377</v>
      </c>
      <c r="D13" s="13">
        <v>356</v>
      </c>
      <c r="E13" s="23">
        <v>40</v>
      </c>
      <c r="F13" s="11">
        <v>1222</v>
      </c>
      <c r="G13" s="13">
        <v>619</v>
      </c>
      <c r="H13" s="13">
        <v>603</v>
      </c>
      <c r="I13" s="14">
        <v>75</v>
      </c>
      <c r="J13" s="8">
        <v>723</v>
      </c>
      <c r="K13" s="13">
        <v>318</v>
      </c>
      <c r="L13" s="13">
        <v>405</v>
      </c>
    </row>
    <row r="14" spans="1:12" ht="15" customHeight="1" x14ac:dyDescent="0.4">
      <c r="A14" s="19">
        <v>6</v>
      </c>
      <c r="B14" s="8">
        <v>692</v>
      </c>
      <c r="C14" s="13">
        <v>346</v>
      </c>
      <c r="D14" s="13">
        <v>346</v>
      </c>
      <c r="E14" s="23">
        <v>41</v>
      </c>
      <c r="F14" s="11">
        <v>1242</v>
      </c>
      <c r="G14" s="13">
        <v>643</v>
      </c>
      <c r="H14" s="13">
        <v>599</v>
      </c>
      <c r="I14" s="14">
        <v>76</v>
      </c>
      <c r="J14" s="8">
        <v>818</v>
      </c>
      <c r="K14" s="13">
        <v>350</v>
      </c>
      <c r="L14" s="13">
        <v>468</v>
      </c>
    </row>
    <row r="15" spans="1:12" ht="15" customHeight="1" x14ac:dyDescent="0.4">
      <c r="A15" s="19">
        <v>7</v>
      </c>
      <c r="B15" s="8">
        <v>684</v>
      </c>
      <c r="C15" s="13">
        <v>340</v>
      </c>
      <c r="D15" s="13">
        <v>344</v>
      </c>
      <c r="E15" s="23">
        <v>42</v>
      </c>
      <c r="F15" s="11">
        <v>1265</v>
      </c>
      <c r="G15" s="13">
        <v>646</v>
      </c>
      <c r="H15" s="13">
        <v>619</v>
      </c>
      <c r="I15" s="14">
        <v>77</v>
      </c>
      <c r="J15" s="8">
        <v>873</v>
      </c>
      <c r="K15" s="13">
        <v>369</v>
      </c>
      <c r="L15" s="13">
        <v>504</v>
      </c>
    </row>
    <row r="16" spans="1:12" ht="15" customHeight="1" x14ac:dyDescent="0.4">
      <c r="A16" s="19">
        <v>8</v>
      </c>
      <c r="B16" s="8">
        <v>675</v>
      </c>
      <c r="C16" s="13">
        <v>358</v>
      </c>
      <c r="D16" s="13">
        <v>317</v>
      </c>
      <c r="E16" s="23">
        <v>43</v>
      </c>
      <c r="F16" s="11">
        <v>1289</v>
      </c>
      <c r="G16" s="13">
        <v>692</v>
      </c>
      <c r="H16" s="13">
        <v>597</v>
      </c>
      <c r="I16" s="14">
        <v>78</v>
      </c>
      <c r="J16" s="8">
        <v>832</v>
      </c>
      <c r="K16" s="13">
        <v>325</v>
      </c>
      <c r="L16" s="13">
        <v>507</v>
      </c>
    </row>
    <row r="17" spans="1:12" ht="15" customHeight="1" x14ac:dyDescent="0.4">
      <c r="A17" s="19">
        <v>9</v>
      </c>
      <c r="B17" s="8">
        <v>648</v>
      </c>
      <c r="C17" s="13">
        <v>314</v>
      </c>
      <c r="D17" s="13">
        <v>334</v>
      </c>
      <c r="E17" s="23">
        <v>44</v>
      </c>
      <c r="F17" s="11">
        <v>1297</v>
      </c>
      <c r="G17" s="13">
        <v>640</v>
      </c>
      <c r="H17" s="13">
        <v>657</v>
      </c>
      <c r="I17" s="14">
        <v>79</v>
      </c>
      <c r="J17" s="8">
        <v>798</v>
      </c>
      <c r="K17" s="13">
        <v>325</v>
      </c>
      <c r="L17" s="13">
        <v>473</v>
      </c>
    </row>
    <row r="18" spans="1:12" ht="15" customHeight="1" x14ac:dyDescent="0.4">
      <c r="A18" s="10" t="s">
        <v>16</v>
      </c>
      <c r="B18" s="8">
        <v>3027</v>
      </c>
      <c r="C18" s="8">
        <v>1568</v>
      </c>
      <c r="D18" s="8">
        <v>1459</v>
      </c>
      <c r="E18" s="10" t="s">
        <v>39</v>
      </c>
      <c r="F18" s="11">
        <v>6721</v>
      </c>
      <c r="G18" s="11">
        <v>3380</v>
      </c>
      <c r="H18" s="11">
        <v>3341</v>
      </c>
      <c r="I18" s="10" t="s">
        <v>40</v>
      </c>
      <c r="J18" s="8">
        <v>3292</v>
      </c>
      <c r="K18" s="11">
        <v>1324</v>
      </c>
      <c r="L18" s="11">
        <v>1968</v>
      </c>
    </row>
    <row r="19" spans="1:12" ht="15" customHeight="1" x14ac:dyDescent="0.4">
      <c r="A19" s="19">
        <v>10</v>
      </c>
      <c r="B19" s="8">
        <v>606</v>
      </c>
      <c r="C19" s="13">
        <v>312</v>
      </c>
      <c r="D19" s="13">
        <v>294</v>
      </c>
      <c r="E19" s="23">
        <v>45</v>
      </c>
      <c r="F19" s="11">
        <v>1245</v>
      </c>
      <c r="G19" s="13">
        <v>628</v>
      </c>
      <c r="H19" s="13">
        <v>617</v>
      </c>
      <c r="I19" s="14">
        <v>80</v>
      </c>
      <c r="J19" s="8">
        <v>758</v>
      </c>
      <c r="K19" s="13">
        <v>302</v>
      </c>
      <c r="L19" s="13">
        <v>456</v>
      </c>
    </row>
    <row r="20" spans="1:12" ht="15" customHeight="1" x14ac:dyDescent="0.4">
      <c r="A20" s="19">
        <v>11</v>
      </c>
      <c r="B20" s="8">
        <v>592</v>
      </c>
      <c r="C20" s="13">
        <v>306</v>
      </c>
      <c r="D20" s="13">
        <v>286</v>
      </c>
      <c r="E20" s="23">
        <v>46</v>
      </c>
      <c r="F20" s="11">
        <v>1368</v>
      </c>
      <c r="G20" s="13">
        <v>685</v>
      </c>
      <c r="H20" s="13">
        <v>683</v>
      </c>
      <c r="I20" s="14">
        <v>81</v>
      </c>
      <c r="J20" s="8">
        <v>634</v>
      </c>
      <c r="K20" s="13">
        <v>274</v>
      </c>
      <c r="L20" s="13">
        <v>360</v>
      </c>
    </row>
    <row r="21" spans="1:12" ht="15" customHeight="1" x14ac:dyDescent="0.4">
      <c r="A21" s="19">
        <v>12</v>
      </c>
      <c r="B21" s="8">
        <v>647</v>
      </c>
      <c r="C21" s="13">
        <v>359</v>
      </c>
      <c r="D21" s="13">
        <v>288</v>
      </c>
      <c r="E21" s="23">
        <v>47</v>
      </c>
      <c r="F21" s="11">
        <v>1357</v>
      </c>
      <c r="G21" s="13">
        <v>669</v>
      </c>
      <c r="H21" s="13">
        <v>688</v>
      </c>
      <c r="I21" s="14">
        <v>82</v>
      </c>
      <c r="J21" s="8">
        <v>647</v>
      </c>
      <c r="K21" s="13">
        <v>255</v>
      </c>
      <c r="L21" s="13">
        <v>392</v>
      </c>
    </row>
    <row r="22" spans="1:12" ht="15" customHeight="1" x14ac:dyDescent="0.4">
      <c r="A22" s="19">
        <v>13</v>
      </c>
      <c r="B22" s="8">
        <v>602</v>
      </c>
      <c r="C22" s="13">
        <v>293</v>
      </c>
      <c r="D22" s="13">
        <v>309</v>
      </c>
      <c r="E22" s="23">
        <v>48</v>
      </c>
      <c r="F22" s="11">
        <v>1416</v>
      </c>
      <c r="G22" s="13">
        <v>726</v>
      </c>
      <c r="H22" s="13">
        <v>690</v>
      </c>
      <c r="I22" s="14">
        <v>83</v>
      </c>
      <c r="J22" s="8">
        <v>637</v>
      </c>
      <c r="K22" s="13">
        <v>247</v>
      </c>
      <c r="L22" s="13">
        <v>390</v>
      </c>
    </row>
    <row r="23" spans="1:12" ht="15" customHeight="1" x14ac:dyDescent="0.4">
      <c r="A23" s="19">
        <v>14</v>
      </c>
      <c r="B23" s="8">
        <v>580</v>
      </c>
      <c r="C23" s="13">
        <v>298</v>
      </c>
      <c r="D23" s="13">
        <v>282</v>
      </c>
      <c r="E23" s="23">
        <v>49</v>
      </c>
      <c r="F23" s="11">
        <v>1335</v>
      </c>
      <c r="G23" s="13">
        <v>672</v>
      </c>
      <c r="H23" s="13">
        <v>663</v>
      </c>
      <c r="I23" s="14">
        <v>84</v>
      </c>
      <c r="J23" s="8">
        <v>616</v>
      </c>
      <c r="K23" s="13">
        <v>246</v>
      </c>
      <c r="L23" s="13">
        <v>370</v>
      </c>
    </row>
    <row r="24" spans="1:12" ht="15" customHeight="1" x14ac:dyDescent="0.4">
      <c r="A24" s="10" t="s">
        <v>22</v>
      </c>
      <c r="B24" s="8">
        <v>3160</v>
      </c>
      <c r="C24" s="8">
        <v>1606</v>
      </c>
      <c r="D24" s="8">
        <v>1554</v>
      </c>
      <c r="E24" s="10" t="s">
        <v>42</v>
      </c>
      <c r="F24" s="11">
        <v>6583</v>
      </c>
      <c r="G24" s="11">
        <v>3331</v>
      </c>
      <c r="H24" s="11">
        <v>3252</v>
      </c>
      <c r="I24" s="10" t="s">
        <v>43</v>
      </c>
      <c r="J24" s="8">
        <v>2413</v>
      </c>
      <c r="K24" s="11">
        <v>886</v>
      </c>
      <c r="L24" s="11">
        <v>1527</v>
      </c>
    </row>
    <row r="25" spans="1:12" ht="15" customHeight="1" x14ac:dyDescent="0.4">
      <c r="A25" s="19">
        <v>15</v>
      </c>
      <c r="B25" s="8">
        <v>580</v>
      </c>
      <c r="C25" s="13">
        <v>280</v>
      </c>
      <c r="D25" s="13">
        <v>300</v>
      </c>
      <c r="E25" s="23">
        <v>50</v>
      </c>
      <c r="F25" s="11">
        <v>1392</v>
      </c>
      <c r="G25" s="13">
        <v>668</v>
      </c>
      <c r="H25" s="13">
        <v>724</v>
      </c>
      <c r="I25" s="14">
        <v>85</v>
      </c>
      <c r="J25" s="8">
        <v>628</v>
      </c>
      <c r="K25" s="13">
        <v>234</v>
      </c>
      <c r="L25" s="13">
        <v>394</v>
      </c>
    </row>
    <row r="26" spans="1:12" ht="15" customHeight="1" x14ac:dyDescent="0.4">
      <c r="A26" s="19">
        <v>16</v>
      </c>
      <c r="B26" s="8">
        <v>627</v>
      </c>
      <c r="C26" s="13">
        <v>319</v>
      </c>
      <c r="D26" s="13">
        <v>308</v>
      </c>
      <c r="E26" s="23">
        <v>51</v>
      </c>
      <c r="F26" s="11">
        <v>1388</v>
      </c>
      <c r="G26" s="13">
        <v>705</v>
      </c>
      <c r="H26" s="13">
        <v>683</v>
      </c>
      <c r="I26" s="14">
        <v>86</v>
      </c>
      <c r="J26" s="8">
        <v>487</v>
      </c>
      <c r="K26" s="13">
        <v>169</v>
      </c>
      <c r="L26" s="13">
        <v>318</v>
      </c>
    </row>
    <row r="27" spans="1:12" ht="15" customHeight="1" x14ac:dyDescent="0.4">
      <c r="A27" s="19">
        <v>17</v>
      </c>
      <c r="B27" s="8">
        <v>608</v>
      </c>
      <c r="C27" s="13">
        <v>315</v>
      </c>
      <c r="D27" s="13">
        <v>293</v>
      </c>
      <c r="E27" s="23">
        <v>52</v>
      </c>
      <c r="F27" s="11">
        <v>1325</v>
      </c>
      <c r="G27" s="13">
        <v>673</v>
      </c>
      <c r="H27" s="13">
        <v>652</v>
      </c>
      <c r="I27" s="14">
        <v>87</v>
      </c>
      <c r="J27" s="8">
        <v>502</v>
      </c>
      <c r="K27" s="13">
        <v>195</v>
      </c>
      <c r="L27" s="13">
        <v>307</v>
      </c>
    </row>
    <row r="28" spans="1:12" ht="15" customHeight="1" x14ac:dyDescent="0.4">
      <c r="A28" s="19">
        <v>18</v>
      </c>
      <c r="B28" s="8">
        <v>619</v>
      </c>
      <c r="C28" s="13">
        <v>314</v>
      </c>
      <c r="D28" s="13">
        <v>305</v>
      </c>
      <c r="E28" s="23">
        <v>53</v>
      </c>
      <c r="F28" s="11">
        <v>1405</v>
      </c>
      <c r="G28" s="13">
        <v>725</v>
      </c>
      <c r="H28" s="13">
        <v>680</v>
      </c>
      <c r="I28" s="14">
        <v>88</v>
      </c>
      <c r="J28" s="8">
        <v>431</v>
      </c>
      <c r="K28" s="13">
        <v>158</v>
      </c>
      <c r="L28" s="13">
        <v>273</v>
      </c>
    </row>
    <row r="29" spans="1:12" ht="15" customHeight="1" x14ac:dyDescent="0.4">
      <c r="A29" s="19">
        <v>19</v>
      </c>
      <c r="B29" s="8">
        <v>726</v>
      </c>
      <c r="C29" s="13">
        <v>378</v>
      </c>
      <c r="D29" s="13">
        <v>348</v>
      </c>
      <c r="E29" s="23">
        <v>54</v>
      </c>
      <c r="F29" s="11">
        <v>1073</v>
      </c>
      <c r="G29" s="13">
        <v>560</v>
      </c>
      <c r="H29" s="13">
        <v>513</v>
      </c>
      <c r="I29" s="14">
        <v>89</v>
      </c>
      <c r="J29" s="8">
        <v>365</v>
      </c>
      <c r="K29" s="13">
        <v>130</v>
      </c>
      <c r="L29" s="13">
        <v>235</v>
      </c>
    </row>
    <row r="30" spans="1:12" ht="15" customHeight="1" x14ac:dyDescent="0.4">
      <c r="A30" s="10" t="s">
        <v>9</v>
      </c>
      <c r="B30" s="8">
        <v>4755</v>
      </c>
      <c r="C30" s="8">
        <v>2351</v>
      </c>
      <c r="D30" s="8">
        <v>2404</v>
      </c>
      <c r="E30" s="10" t="s">
        <v>45</v>
      </c>
      <c r="F30" s="11">
        <v>5455</v>
      </c>
      <c r="G30" s="8">
        <v>2854</v>
      </c>
      <c r="H30" s="8">
        <v>2601</v>
      </c>
      <c r="I30" s="10" t="s">
        <v>46</v>
      </c>
      <c r="J30" s="8">
        <v>1025</v>
      </c>
      <c r="K30" s="11">
        <v>305</v>
      </c>
      <c r="L30" s="11">
        <v>720</v>
      </c>
    </row>
    <row r="31" spans="1:12" ht="15" customHeight="1" x14ac:dyDescent="0.4">
      <c r="A31" s="19">
        <v>20</v>
      </c>
      <c r="B31" s="8">
        <v>774</v>
      </c>
      <c r="C31" s="13">
        <v>406</v>
      </c>
      <c r="D31" s="13">
        <v>368</v>
      </c>
      <c r="E31" s="23">
        <v>55</v>
      </c>
      <c r="F31" s="11">
        <v>1285</v>
      </c>
      <c r="G31" s="13">
        <v>679</v>
      </c>
      <c r="H31" s="13">
        <v>606</v>
      </c>
      <c r="I31" s="14">
        <v>90</v>
      </c>
      <c r="J31" s="8">
        <v>274</v>
      </c>
      <c r="K31" s="13">
        <v>84</v>
      </c>
      <c r="L31" s="13">
        <v>190</v>
      </c>
    </row>
    <row r="32" spans="1:12" ht="15" customHeight="1" x14ac:dyDescent="0.4">
      <c r="A32" s="19">
        <v>21</v>
      </c>
      <c r="B32" s="8">
        <v>906</v>
      </c>
      <c r="C32" s="13">
        <v>468</v>
      </c>
      <c r="D32" s="13">
        <v>438</v>
      </c>
      <c r="E32" s="23">
        <v>56</v>
      </c>
      <c r="F32" s="11">
        <v>1229</v>
      </c>
      <c r="G32" s="13">
        <v>687</v>
      </c>
      <c r="H32" s="13">
        <v>542</v>
      </c>
      <c r="I32" s="14">
        <v>91</v>
      </c>
      <c r="J32" s="8">
        <v>248</v>
      </c>
      <c r="K32" s="13">
        <v>67</v>
      </c>
      <c r="L32" s="13">
        <v>181</v>
      </c>
    </row>
    <row r="33" spans="1:12" ht="15" customHeight="1" x14ac:dyDescent="0.4">
      <c r="A33" s="19">
        <v>22</v>
      </c>
      <c r="B33" s="8">
        <v>986</v>
      </c>
      <c r="C33" s="13">
        <v>503</v>
      </c>
      <c r="D33" s="13">
        <v>483</v>
      </c>
      <c r="E33" s="23">
        <v>57</v>
      </c>
      <c r="F33" s="11">
        <v>1067</v>
      </c>
      <c r="G33" s="13">
        <v>548</v>
      </c>
      <c r="H33" s="13">
        <v>519</v>
      </c>
      <c r="I33" s="14">
        <v>92</v>
      </c>
      <c r="J33" s="8">
        <v>202</v>
      </c>
      <c r="K33" s="13">
        <v>64</v>
      </c>
      <c r="L33" s="13">
        <v>138</v>
      </c>
    </row>
    <row r="34" spans="1:12" ht="15" customHeight="1" x14ac:dyDescent="0.4">
      <c r="A34" s="19">
        <v>23</v>
      </c>
      <c r="B34" s="8">
        <v>1066</v>
      </c>
      <c r="C34" s="13">
        <v>502</v>
      </c>
      <c r="D34" s="13">
        <v>564</v>
      </c>
      <c r="E34" s="23">
        <v>58</v>
      </c>
      <c r="F34" s="11">
        <v>943</v>
      </c>
      <c r="G34" s="13">
        <v>473</v>
      </c>
      <c r="H34" s="13">
        <v>470</v>
      </c>
      <c r="I34" s="14">
        <v>93</v>
      </c>
      <c r="J34" s="8">
        <v>170</v>
      </c>
      <c r="K34" s="13">
        <v>49</v>
      </c>
      <c r="L34" s="13">
        <v>121</v>
      </c>
    </row>
    <row r="35" spans="1:12" ht="15" customHeight="1" x14ac:dyDescent="0.4">
      <c r="A35" s="19">
        <v>24</v>
      </c>
      <c r="B35" s="8">
        <v>1023</v>
      </c>
      <c r="C35" s="13">
        <v>472</v>
      </c>
      <c r="D35" s="13">
        <v>551</v>
      </c>
      <c r="E35" s="23">
        <v>59</v>
      </c>
      <c r="F35" s="11">
        <v>931</v>
      </c>
      <c r="G35" s="13">
        <v>467</v>
      </c>
      <c r="H35" s="13">
        <v>464</v>
      </c>
      <c r="I35" s="14">
        <v>94</v>
      </c>
      <c r="J35" s="8">
        <v>131</v>
      </c>
      <c r="K35" s="13">
        <v>41</v>
      </c>
      <c r="L35" s="13">
        <v>90</v>
      </c>
    </row>
    <row r="36" spans="1:12" ht="15" customHeight="1" x14ac:dyDescent="0.4">
      <c r="A36" s="10" t="s">
        <v>10</v>
      </c>
      <c r="B36" s="8">
        <v>5102</v>
      </c>
      <c r="C36" s="8">
        <v>2409</v>
      </c>
      <c r="D36" s="8">
        <v>2693</v>
      </c>
      <c r="E36" s="10" t="s">
        <v>48</v>
      </c>
      <c r="F36" s="11">
        <v>4351</v>
      </c>
      <c r="G36" s="8">
        <v>2206</v>
      </c>
      <c r="H36" s="8">
        <v>2145</v>
      </c>
      <c r="I36" s="10" t="s">
        <v>49</v>
      </c>
      <c r="J36" s="11">
        <v>261</v>
      </c>
      <c r="K36" s="8">
        <v>63</v>
      </c>
      <c r="L36" s="8">
        <v>198</v>
      </c>
    </row>
    <row r="37" spans="1:12" ht="15" customHeight="1" x14ac:dyDescent="0.4">
      <c r="A37" s="19">
        <v>25</v>
      </c>
      <c r="B37" s="8">
        <v>1063</v>
      </c>
      <c r="C37" s="13">
        <v>501</v>
      </c>
      <c r="D37" s="13">
        <v>562</v>
      </c>
      <c r="E37" s="23">
        <v>60</v>
      </c>
      <c r="F37" s="11">
        <v>972</v>
      </c>
      <c r="G37" s="13">
        <v>492</v>
      </c>
      <c r="H37" s="13">
        <v>480</v>
      </c>
      <c r="I37" s="14">
        <v>95</v>
      </c>
      <c r="J37" s="8">
        <v>84</v>
      </c>
      <c r="K37" s="13">
        <v>21</v>
      </c>
      <c r="L37" s="13">
        <v>63</v>
      </c>
    </row>
    <row r="38" spans="1:12" ht="15" customHeight="1" x14ac:dyDescent="0.4">
      <c r="A38" s="19">
        <v>26</v>
      </c>
      <c r="B38" s="8">
        <v>1045</v>
      </c>
      <c r="C38" s="13">
        <v>498</v>
      </c>
      <c r="D38" s="13">
        <v>547</v>
      </c>
      <c r="E38" s="23">
        <v>61</v>
      </c>
      <c r="F38" s="11">
        <v>901</v>
      </c>
      <c r="G38" s="13">
        <v>457</v>
      </c>
      <c r="H38" s="13">
        <v>444</v>
      </c>
      <c r="I38" s="14">
        <v>96</v>
      </c>
      <c r="J38" s="8">
        <v>78</v>
      </c>
      <c r="K38" s="13">
        <v>19</v>
      </c>
      <c r="L38" s="13">
        <v>59</v>
      </c>
    </row>
    <row r="39" spans="1:12" ht="15" customHeight="1" x14ac:dyDescent="0.4">
      <c r="A39" s="19">
        <v>27</v>
      </c>
      <c r="B39" s="8">
        <v>991</v>
      </c>
      <c r="C39" s="13">
        <v>480</v>
      </c>
      <c r="D39" s="13">
        <v>511</v>
      </c>
      <c r="E39" s="23">
        <v>62</v>
      </c>
      <c r="F39" s="11">
        <v>890</v>
      </c>
      <c r="G39" s="13">
        <v>448</v>
      </c>
      <c r="H39" s="13">
        <v>442</v>
      </c>
      <c r="I39" s="14">
        <v>97</v>
      </c>
      <c r="J39" s="8">
        <v>48</v>
      </c>
      <c r="K39" s="13">
        <v>11</v>
      </c>
      <c r="L39" s="13">
        <v>37</v>
      </c>
    </row>
    <row r="40" spans="1:12" ht="15" customHeight="1" x14ac:dyDescent="0.4">
      <c r="A40" s="19">
        <v>28</v>
      </c>
      <c r="B40" s="8">
        <v>989</v>
      </c>
      <c r="C40" s="13">
        <v>451</v>
      </c>
      <c r="D40" s="13">
        <v>538</v>
      </c>
      <c r="E40" s="23">
        <v>63</v>
      </c>
      <c r="F40" s="11">
        <v>739</v>
      </c>
      <c r="G40" s="13">
        <v>370</v>
      </c>
      <c r="H40" s="13">
        <v>369</v>
      </c>
      <c r="I40" s="14">
        <v>98</v>
      </c>
      <c r="J40" s="8">
        <v>29</v>
      </c>
      <c r="K40" s="13">
        <v>8</v>
      </c>
      <c r="L40" s="13">
        <v>21</v>
      </c>
    </row>
    <row r="41" spans="1:12" ht="15" customHeight="1" x14ac:dyDescent="0.4">
      <c r="A41" s="19">
        <v>29</v>
      </c>
      <c r="B41" s="8">
        <v>1014</v>
      </c>
      <c r="C41" s="13">
        <v>479</v>
      </c>
      <c r="D41" s="13">
        <v>535</v>
      </c>
      <c r="E41" s="23">
        <v>64</v>
      </c>
      <c r="F41" s="11">
        <v>849</v>
      </c>
      <c r="G41" s="13">
        <v>439</v>
      </c>
      <c r="H41" s="13">
        <v>410</v>
      </c>
      <c r="I41" s="14">
        <v>99</v>
      </c>
      <c r="J41" s="8">
        <v>22</v>
      </c>
      <c r="K41" s="13">
        <v>4</v>
      </c>
      <c r="L41" s="13">
        <v>18</v>
      </c>
    </row>
    <row r="42" spans="1:12" ht="15" customHeight="1" x14ac:dyDescent="0.4">
      <c r="A42" s="10" t="s">
        <v>23</v>
      </c>
      <c r="B42" s="8">
        <v>5126</v>
      </c>
      <c r="C42" s="8">
        <v>2448</v>
      </c>
      <c r="D42" s="8">
        <v>2678</v>
      </c>
      <c r="E42" s="10" t="s">
        <v>51</v>
      </c>
      <c r="F42" s="11">
        <v>3995</v>
      </c>
      <c r="G42" s="8">
        <v>1983</v>
      </c>
      <c r="H42" s="8">
        <v>2012</v>
      </c>
      <c r="I42" s="10" t="s">
        <v>52</v>
      </c>
      <c r="J42" s="8">
        <v>38</v>
      </c>
      <c r="K42" s="11">
        <v>9</v>
      </c>
      <c r="L42" s="11">
        <v>29</v>
      </c>
    </row>
    <row r="43" spans="1:12" ht="15" customHeight="1" x14ac:dyDescent="0.4">
      <c r="A43" s="19">
        <v>30</v>
      </c>
      <c r="B43" s="8">
        <v>986</v>
      </c>
      <c r="C43" s="13">
        <v>453</v>
      </c>
      <c r="D43" s="13">
        <v>533</v>
      </c>
      <c r="E43" s="23">
        <v>65</v>
      </c>
      <c r="F43" s="11">
        <v>773</v>
      </c>
      <c r="G43" s="13">
        <v>396</v>
      </c>
      <c r="H43" s="13">
        <v>377</v>
      </c>
      <c r="I43" s="14">
        <v>100</v>
      </c>
      <c r="J43" s="8">
        <v>20</v>
      </c>
      <c r="K43" s="13">
        <v>5</v>
      </c>
      <c r="L43" s="13">
        <v>15</v>
      </c>
    </row>
    <row r="44" spans="1:12" ht="15" customHeight="1" x14ac:dyDescent="0.4">
      <c r="A44" s="19">
        <v>31</v>
      </c>
      <c r="B44" s="8">
        <v>1000</v>
      </c>
      <c r="C44" s="13">
        <v>488</v>
      </c>
      <c r="D44" s="13">
        <v>512</v>
      </c>
      <c r="E44" s="23">
        <v>66</v>
      </c>
      <c r="F44" s="11">
        <v>814</v>
      </c>
      <c r="G44" s="13">
        <v>392</v>
      </c>
      <c r="H44" s="13">
        <v>422</v>
      </c>
      <c r="I44" s="14">
        <v>101</v>
      </c>
      <c r="J44" s="8">
        <v>5</v>
      </c>
      <c r="K44" s="13">
        <v>2</v>
      </c>
      <c r="L44" s="13">
        <v>3</v>
      </c>
    </row>
    <row r="45" spans="1:12" ht="15" customHeight="1" x14ac:dyDescent="0.4">
      <c r="A45" s="19">
        <v>32</v>
      </c>
      <c r="B45" s="8">
        <v>1001</v>
      </c>
      <c r="C45" s="13">
        <v>491</v>
      </c>
      <c r="D45" s="13">
        <v>510</v>
      </c>
      <c r="E45" s="23">
        <v>67</v>
      </c>
      <c r="F45" s="11">
        <v>749</v>
      </c>
      <c r="G45" s="13">
        <v>388</v>
      </c>
      <c r="H45" s="13">
        <v>361</v>
      </c>
      <c r="I45" s="14">
        <v>102</v>
      </c>
      <c r="J45" s="8">
        <v>5</v>
      </c>
      <c r="K45" s="13">
        <v>1</v>
      </c>
      <c r="L45" s="13">
        <v>4</v>
      </c>
    </row>
    <row r="46" spans="1:12" ht="15" customHeight="1" x14ac:dyDescent="0.4">
      <c r="A46" s="19">
        <v>33</v>
      </c>
      <c r="B46" s="8">
        <v>1048</v>
      </c>
      <c r="C46" s="13">
        <v>496</v>
      </c>
      <c r="D46" s="13">
        <v>552</v>
      </c>
      <c r="E46" s="23">
        <v>68</v>
      </c>
      <c r="F46" s="11">
        <v>843</v>
      </c>
      <c r="G46" s="13">
        <v>417</v>
      </c>
      <c r="H46" s="13">
        <v>426</v>
      </c>
      <c r="I46" s="9" t="s">
        <v>53</v>
      </c>
      <c r="J46" s="8">
        <v>8</v>
      </c>
      <c r="K46" s="13">
        <v>1</v>
      </c>
      <c r="L46" s="13">
        <v>7</v>
      </c>
    </row>
    <row r="47" spans="1:12" ht="15" customHeight="1" x14ac:dyDescent="0.4">
      <c r="A47" s="19">
        <v>34</v>
      </c>
      <c r="B47" s="8">
        <v>1091</v>
      </c>
      <c r="C47" s="13">
        <v>520</v>
      </c>
      <c r="D47" s="13">
        <v>571</v>
      </c>
      <c r="E47" s="23">
        <v>69</v>
      </c>
      <c r="F47" s="11">
        <v>816</v>
      </c>
      <c r="G47" s="13">
        <v>390</v>
      </c>
      <c r="H47" s="13">
        <v>426</v>
      </c>
      <c r="I47" s="9" t="s">
        <v>54</v>
      </c>
      <c r="J47" s="8">
        <v>0</v>
      </c>
      <c r="K47" s="13">
        <v>0</v>
      </c>
      <c r="L47" s="13">
        <v>0</v>
      </c>
    </row>
  </sheetData>
  <mergeCells count="3">
    <mergeCell ref="A1:L1"/>
    <mergeCell ref="I3:K3"/>
    <mergeCell ref="E5:L5"/>
  </mergeCells>
  <phoneticPr fontId="3"/>
  <pageMargins left="0.7" right="0.7" top="0.75" bottom="0.75" header="0.3" footer="0.3"/>
  <pageSetup paperSize="9" scale="9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view="pageBreakPreview" topLeftCell="C3" zoomScale="90" zoomScaleNormal="90" zoomScaleSheetLayoutView="90" workbookViewId="0">
      <selection activeCell="I4" sqref="I4"/>
    </sheetView>
  </sheetViews>
  <sheetFormatPr defaultRowHeight="13.5" x14ac:dyDescent="0.4"/>
  <cols>
    <col min="1" max="1" width="7.125" style="2" bestFit="1" customWidth="1"/>
    <col min="2" max="2" width="7.125" style="1" customWidth="1"/>
    <col min="3" max="4" width="6.5" style="1" bestFit="1" customWidth="1"/>
    <col min="5" max="5" width="7.125" style="2" bestFit="1" customWidth="1"/>
    <col min="6" max="6" width="7.125" style="1" customWidth="1"/>
    <col min="7" max="8" width="6.5" style="1" customWidth="1"/>
    <col min="9" max="10" width="7.125" style="1" customWidth="1"/>
    <col min="11" max="12" width="6.5" style="1" customWidth="1"/>
    <col min="13" max="16" width="7.125" style="1" customWidth="1"/>
    <col min="17" max="247" width="9" style="1"/>
    <col min="248" max="248" width="7.125" style="1" bestFit="1" customWidth="1"/>
    <col min="249" max="249" width="7.125" style="1" customWidth="1"/>
    <col min="250" max="251" width="6.5" style="1" bestFit="1" customWidth="1"/>
    <col min="252" max="254" width="0" style="1" hidden="1" customWidth="1"/>
    <col min="255" max="255" width="7.125" style="1" bestFit="1" customWidth="1"/>
    <col min="256" max="256" width="7.125" style="1" customWidth="1"/>
    <col min="257" max="258" width="6.5" style="1" customWidth="1"/>
    <col min="259" max="261" width="0" style="1" hidden="1" customWidth="1"/>
    <col min="262" max="263" width="7.125" style="1" customWidth="1"/>
    <col min="264" max="265" width="6.5" style="1" customWidth="1"/>
    <col min="266" max="268" width="0" style="1" hidden="1" customWidth="1"/>
    <col min="269" max="272" width="7.125" style="1" customWidth="1"/>
    <col min="273" max="503" width="9" style="1"/>
    <col min="504" max="504" width="7.125" style="1" bestFit="1" customWidth="1"/>
    <col min="505" max="505" width="7.125" style="1" customWidth="1"/>
    <col min="506" max="507" width="6.5" style="1" bestFit="1" customWidth="1"/>
    <col min="508" max="510" width="0" style="1" hidden="1" customWidth="1"/>
    <col min="511" max="511" width="7.125" style="1" bestFit="1" customWidth="1"/>
    <col min="512" max="512" width="7.125" style="1" customWidth="1"/>
    <col min="513" max="514" width="6.5" style="1" customWidth="1"/>
    <col min="515" max="517" width="0" style="1" hidden="1" customWidth="1"/>
    <col min="518" max="519" width="7.125" style="1" customWidth="1"/>
    <col min="520" max="521" width="6.5" style="1" customWidth="1"/>
    <col min="522" max="524" width="0" style="1" hidden="1" customWidth="1"/>
    <col min="525" max="528" width="7.125" style="1" customWidth="1"/>
    <col min="529" max="759" width="9" style="1"/>
    <col min="760" max="760" width="7.125" style="1" bestFit="1" customWidth="1"/>
    <col min="761" max="761" width="7.125" style="1" customWidth="1"/>
    <col min="762" max="763" width="6.5" style="1" bestFit="1" customWidth="1"/>
    <col min="764" max="766" width="0" style="1" hidden="1" customWidth="1"/>
    <col min="767" max="767" width="7.125" style="1" bestFit="1" customWidth="1"/>
    <col min="768" max="768" width="7.125" style="1" customWidth="1"/>
    <col min="769" max="770" width="6.5" style="1" customWidth="1"/>
    <col min="771" max="773" width="0" style="1" hidden="1" customWidth="1"/>
    <col min="774" max="775" width="7.125" style="1" customWidth="1"/>
    <col min="776" max="777" width="6.5" style="1" customWidth="1"/>
    <col min="778" max="780" width="0" style="1" hidden="1" customWidth="1"/>
    <col min="781" max="784" width="7.125" style="1" customWidth="1"/>
    <col min="785" max="1015" width="9" style="1"/>
    <col min="1016" max="1016" width="7.125" style="1" bestFit="1" customWidth="1"/>
    <col min="1017" max="1017" width="7.125" style="1" customWidth="1"/>
    <col min="1018" max="1019" width="6.5" style="1" bestFit="1" customWidth="1"/>
    <col min="1020" max="1022" width="0" style="1" hidden="1" customWidth="1"/>
    <col min="1023" max="1023" width="7.125" style="1" bestFit="1" customWidth="1"/>
    <col min="1024" max="1024" width="7.125" style="1" customWidth="1"/>
    <col min="1025" max="1026" width="6.5" style="1" customWidth="1"/>
    <col min="1027" max="1029" width="0" style="1" hidden="1" customWidth="1"/>
    <col min="1030" max="1031" width="7.125" style="1" customWidth="1"/>
    <col min="1032" max="1033" width="6.5" style="1" customWidth="1"/>
    <col min="1034" max="1036" width="0" style="1" hidden="1" customWidth="1"/>
    <col min="1037" max="1040" width="7.125" style="1" customWidth="1"/>
    <col min="1041" max="1271" width="9" style="1"/>
    <col min="1272" max="1272" width="7.125" style="1" bestFit="1" customWidth="1"/>
    <col min="1273" max="1273" width="7.125" style="1" customWidth="1"/>
    <col min="1274" max="1275" width="6.5" style="1" bestFit="1" customWidth="1"/>
    <col min="1276" max="1278" width="0" style="1" hidden="1" customWidth="1"/>
    <col min="1279" max="1279" width="7.125" style="1" bestFit="1" customWidth="1"/>
    <col min="1280" max="1280" width="7.125" style="1" customWidth="1"/>
    <col min="1281" max="1282" width="6.5" style="1" customWidth="1"/>
    <col min="1283" max="1285" width="0" style="1" hidden="1" customWidth="1"/>
    <col min="1286" max="1287" width="7.125" style="1" customWidth="1"/>
    <col min="1288" max="1289" width="6.5" style="1" customWidth="1"/>
    <col min="1290" max="1292" width="0" style="1" hidden="1" customWidth="1"/>
    <col min="1293" max="1296" width="7.125" style="1" customWidth="1"/>
    <col min="1297" max="1527" width="9" style="1"/>
    <col min="1528" max="1528" width="7.125" style="1" bestFit="1" customWidth="1"/>
    <col min="1529" max="1529" width="7.125" style="1" customWidth="1"/>
    <col min="1530" max="1531" width="6.5" style="1" bestFit="1" customWidth="1"/>
    <col min="1532" max="1534" width="0" style="1" hidden="1" customWidth="1"/>
    <col min="1535" max="1535" width="7.125" style="1" bestFit="1" customWidth="1"/>
    <col min="1536" max="1536" width="7.125" style="1" customWidth="1"/>
    <col min="1537" max="1538" width="6.5" style="1" customWidth="1"/>
    <col min="1539" max="1541" width="0" style="1" hidden="1" customWidth="1"/>
    <col min="1542" max="1543" width="7.125" style="1" customWidth="1"/>
    <col min="1544" max="1545" width="6.5" style="1" customWidth="1"/>
    <col min="1546" max="1548" width="0" style="1" hidden="1" customWidth="1"/>
    <col min="1549" max="1552" width="7.125" style="1" customWidth="1"/>
    <col min="1553" max="1783" width="9" style="1"/>
    <col min="1784" max="1784" width="7.125" style="1" bestFit="1" customWidth="1"/>
    <col min="1785" max="1785" width="7.125" style="1" customWidth="1"/>
    <col min="1786" max="1787" width="6.5" style="1" bestFit="1" customWidth="1"/>
    <col min="1788" max="1790" width="0" style="1" hidden="1" customWidth="1"/>
    <col min="1791" max="1791" width="7.125" style="1" bestFit="1" customWidth="1"/>
    <col min="1792" max="1792" width="7.125" style="1" customWidth="1"/>
    <col min="1793" max="1794" width="6.5" style="1" customWidth="1"/>
    <col min="1795" max="1797" width="0" style="1" hidden="1" customWidth="1"/>
    <col min="1798" max="1799" width="7.125" style="1" customWidth="1"/>
    <col min="1800" max="1801" width="6.5" style="1" customWidth="1"/>
    <col min="1802" max="1804" width="0" style="1" hidden="1" customWidth="1"/>
    <col min="1805" max="1808" width="7.125" style="1" customWidth="1"/>
    <col min="1809" max="2039" width="9" style="1"/>
    <col min="2040" max="2040" width="7.125" style="1" bestFit="1" customWidth="1"/>
    <col min="2041" max="2041" width="7.125" style="1" customWidth="1"/>
    <col min="2042" max="2043" width="6.5" style="1" bestFit="1" customWidth="1"/>
    <col min="2044" max="2046" width="0" style="1" hidden="1" customWidth="1"/>
    <col min="2047" max="2047" width="7.125" style="1" bestFit="1" customWidth="1"/>
    <col min="2048" max="2048" width="7.125" style="1" customWidth="1"/>
    <col min="2049" max="2050" width="6.5" style="1" customWidth="1"/>
    <col min="2051" max="2053" width="0" style="1" hidden="1" customWidth="1"/>
    <col min="2054" max="2055" width="7.125" style="1" customWidth="1"/>
    <col min="2056" max="2057" width="6.5" style="1" customWidth="1"/>
    <col min="2058" max="2060" width="0" style="1" hidden="1" customWidth="1"/>
    <col min="2061" max="2064" width="7.125" style="1" customWidth="1"/>
    <col min="2065" max="2295" width="9" style="1"/>
    <col min="2296" max="2296" width="7.125" style="1" bestFit="1" customWidth="1"/>
    <col min="2297" max="2297" width="7.125" style="1" customWidth="1"/>
    <col min="2298" max="2299" width="6.5" style="1" bestFit="1" customWidth="1"/>
    <col min="2300" max="2302" width="0" style="1" hidden="1" customWidth="1"/>
    <col min="2303" max="2303" width="7.125" style="1" bestFit="1" customWidth="1"/>
    <col min="2304" max="2304" width="7.125" style="1" customWidth="1"/>
    <col min="2305" max="2306" width="6.5" style="1" customWidth="1"/>
    <col min="2307" max="2309" width="0" style="1" hidden="1" customWidth="1"/>
    <col min="2310" max="2311" width="7.125" style="1" customWidth="1"/>
    <col min="2312" max="2313" width="6.5" style="1" customWidth="1"/>
    <col min="2314" max="2316" width="0" style="1" hidden="1" customWidth="1"/>
    <col min="2317" max="2320" width="7.125" style="1" customWidth="1"/>
    <col min="2321" max="2551" width="9" style="1"/>
    <col min="2552" max="2552" width="7.125" style="1" bestFit="1" customWidth="1"/>
    <col min="2553" max="2553" width="7.125" style="1" customWidth="1"/>
    <col min="2554" max="2555" width="6.5" style="1" bestFit="1" customWidth="1"/>
    <col min="2556" max="2558" width="0" style="1" hidden="1" customWidth="1"/>
    <col min="2559" max="2559" width="7.125" style="1" bestFit="1" customWidth="1"/>
    <col min="2560" max="2560" width="7.125" style="1" customWidth="1"/>
    <col min="2561" max="2562" width="6.5" style="1" customWidth="1"/>
    <col min="2563" max="2565" width="0" style="1" hidden="1" customWidth="1"/>
    <col min="2566" max="2567" width="7.125" style="1" customWidth="1"/>
    <col min="2568" max="2569" width="6.5" style="1" customWidth="1"/>
    <col min="2570" max="2572" width="0" style="1" hidden="1" customWidth="1"/>
    <col min="2573" max="2576" width="7.125" style="1" customWidth="1"/>
    <col min="2577" max="2807" width="9" style="1"/>
    <col min="2808" max="2808" width="7.125" style="1" bestFit="1" customWidth="1"/>
    <col min="2809" max="2809" width="7.125" style="1" customWidth="1"/>
    <col min="2810" max="2811" width="6.5" style="1" bestFit="1" customWidth="1"/>
    <col min="2812" max="2814" width="0" style="1" hidden="1" customWidth="1"/>
    <col min="2815" max="2815" width="7.125" style="1" bestFit="1" customWidth="1"/>
    <col min="2816" max="2816" width="7.125" style="1" customWidth="1"/>
    <col min="2817" max="2818" width="6.5" style="1" customWidth="1"/>
    <col min="2819" max="2821" width="0" style="1" hidden="1" customWidth="1"/>
    <col min="2822" max="2823" width="7.125" style="1" customWidth="1"/>
    <col min="2824" max="2825" width="6.5" style="1" customWidth="1"/>
    <col min="2826" max="2828" width="0" style="1" hidden="1" customWidth="1"/>
    <col min="2829" max="2832" width="7.125" style="1" customWidth="1"/>
    <col min="2833" max="3063" width="9" style="1"/>
    <col min="3064" max="3064" width="7.125" style="1" bestFit="1" customWidth="1"/>
    <col min="3065" max="3065" width="7.125" style="1" customWidth="1"/>
    <col min="3066" max="3067" width="6.5" style="1" bestFit="1" customWidth="1"/>
    <col min="3068" max="3070" width="0" style="1" hidden="1" customWidth="1"/>
    <col min="3071" max="3071" width="7.125" style="1" bestFit="1" customWidth="1"/>
    <col min="3072" max="3072" width="7.125" style="1" customWidth="1"/>
    <col min="3073" max="3074" width="6.5" style="1" customWidth="1"/>
    <col min="3075" max="3077" width="0" style="1" hidden="1" customWidth="1"/>
    <col min="3078" max="3079" width="7.125" style="1" customWidth="1"/>
    <col min="3080" max="3081" width="6.5" style="1" customWidth="1"/>
    <col min="3082" max="3084" width="0" style="1" hidden="1" customWidth="1"/>
    <col min="3085" max="3088" width="7.125" style="1" customWidth="1"/>
    <col min="3089" max="3319" width="9" style="1"/>
    <col min="3320" max="3320" width="7.125" style="1" bestFit="1" customWidth="1"/>
    <col min="3321" max="3321" width="7.125" style="1" customWidth="1"/>
    <col min="3322" max="3323" width="6.5" style="1" bestFit="1" customWidth="1"/>
    <col min="3324" max="3326" width="0" style="1" hidden="1" customWidth="1"/>
    <col min="3327" max="3327" width="7.125" style="1" bestFit="1" customWidth="1"/>
    <col min="3328" max="3328" width="7.125" style="1" customWidth="1"/>
    <col min="3329" max="3330" width="6.5" style="1" customWidth="1"/>
    <col min="3331" max="3333" width="0" style="1" hidden="1" customWidth="1"/>
    <col min="3334" max="3335" width="7.125" style="1" customWidth="1"/>
    <col min="3336" max="3337" width="6.5" style="1" customWidth="1"/>
    <col min="3338" max="3340" width="0" style="1" hidden="1" customWidth="1"/>
    <col min="3341" max="3344" width="7.125" style="1" customWidth="1"/>
    <col min="3345" max="3575" width="9" style="1"/>
    <col min="3576" max="3576" width="7.125" style="1" bestFit="1" customWidth="1"/>
    <col min="3577" max="3577" width="7.125" style="1" customWidth="1"/>
    <col min="3578" max="3579" width="6.5" style="1" bestFit="1" customWidth="1"/>
    <col min="3580" max="3582" width="0" style="1" hidden="1" customWidth="1"/>
    <col min="3583" max="3583" width="7.125" style="1" bestFit="1" customWidth="1"/>
    <col min="3584" max="3584" width="7.125" style="1" customWidth="1"/>
    <col min="3585" max="3586" width="6.5" style="1" customWidth="1"/>
    <col min="3587" max="3589" width="0" style="1" hidden="1" customWidth="1"/>
    <col min="3590" max="3591" width="7.125" style="1" customWidth="1"/>
    <col min="3592" max="3593" width="6.5" style="1" customWidth="1"/>
    <col min="3594" max="3596" width="0" style="1" hidden="1" customWidth="1"/>
    <col min="3597" max="3600" width="7.125" style="1" customWidth="1"/>
    <col min="3601" max="3831" width="9" style="1"/>
    <col min="3832" max="3832" width="7.125" style="1" bestFit="1" customWidth="1"/>
    <col min="3833" max="3833" width="7.125" style="1" customWidth="1"/>
    <col min="3834" max="3835" width="6.5" style="1" bestFit="1" customWidth="1"/>
    <col min="3836" max="3838" width="0" style="1" hidden="1" customWidth="1"/>
    <col min="3839" max="3839" width="7.125" style="1" bestFit="1" customWidth="1"/>
    <col min="3840" max="3840" width="7.125" style="1" customWidth="1"/>
    <col min="3841" max="3842" width="6.5" style="1" customWidth="1"/>
    <col min="3843" max="3845" width="0" style="1" hidden="1" customWidth="1"/>
    <col min="3846" max="3847" width="7.125" style="1" customWidth="1"/>
    <col min="3848" max="3849" width="6.5" style="1" customWidth="1"/>
    <col min="3850" max="3852" width="0" style="1" hidden="1" customWidth="1"/>
    <col min="3853" max="3856" width="7.125" style="1" customWidth="1"/>
    <col min="3857" max="4087" width="9" style="1"/>
    <col min="4088" max="4088" width="7.125" style="1" bestFit="1" customWidth="1"/>
    <col min="4089" max="4089" width="7.125" style="1" customWidth="1"/>
    <col min="4090" max="4091" width="6.5" style="1" bestFit="1" customWidth="1"/>
    <col min="4092" max="4094" width="0" style="1" hidden="1" customWidth="1"/>
    <col min="4095" max="4095" width="7.125" style="1" bestFit="1" customWidth="1"/>
    <col min="4096" max="4096" width="7.125" style="1" customWidth="1"/>
    <col min="4097" max="4098" width="6.5" style="1" customWidth="1"/>
    <col min="4099" max="4101" width="0" style="1" hidden="1" customWidth="1"/>
    <col min="4102" max="4103" width="7.125" style="1" customWidth="1"/>
    <col min="4104" max="4105" width="6.5" style="1" customWidth="1"/>
    <col min="4106" max="4108" width="0" style="1" hidden="1" customWidth="1"/>
    <col min="4109" max="4112" width="7.125" style="1" customWidth="1"/>
    <col min="4113" max="4343" width="9" style="1"/>
    <col min="4344" max="4344" width="7.125" style="1" bestFit="1" customWidth="1"/>
    <col min="4345" max="4345" width="7.125" style="1" customWidth="1"/>
    <col min="4346" max="4347" width="6.5" style="1" bestFit="1" customWidth="1"/>
    <col min="4348" max="4350" width="0" style="1" hidden="1" customWidth="1"/>
    <col min="4351" max="4351" width="7.125" style="1" bestFit="1" customWidth="1"/>
    <col min="4352" max="4352" width="7.125" style="1" customWidth="1"/>
    <col min="4353" max="4354" width="6.5" style="1" customWidth="1"/>
    <col min="4355" max="4357" width="0" style="1" hidden="1" customWidth="1"/>
    <col min="4358" max="4359" width="7.125" style="1" customWidth="1"/>
    <col min="4360" max="4361" width="6.5" style="1" customWidth="1"/>
    <col min="4362" max="4364" width="0" style="1" hidden="1" customWidth="1"/>
    <col min="4365" max="4368" width="7.125" style="1" customWidth="1"/>
    <col min="4369" max="4599" width="9" style="1"/>
    <col min="4600" max="4600" width="7.125" style="1" bestFit="1" customWidth="1"/>
    <col min="4601" max="4601" width="7.125" style="1" customWidth="1"/>
    <col min="4602" max="4603" width="6.5" style="1" bestFit="1" customWidth="1"/>
    <col min="4604" max="4606" width="0" style="1" hidden="1" customWidth="1"/>
    <col min="4607" max="4607" width="7.125" style="1" bestFit="1" customWidth="1"/>
    <col min="4608" max="4608" width="7.125" style="1" customWidth="1"/>
    <col min="4609" max="4610" width="6.5" style="1" customWidth="1"/>
    <col min="4611" max="4613" width="0" style="1" hidden="1" customWidth="1"/>
    <col min="4614" max="4615" width="7.125" style="1" customWidth="1"/>
    <col min="4616" max="4617" width="6.5" style="1" customWidth="1"/>
    <col min="4618" max="4620" width="0" style="1" hidden="1" customWidth="1"/>
    <col min="4621" max="4624" width="7.125" style="1" customWidth="1"/>
    <col min="4625" max="4855" width="9" style="1"/>
    <col min="4856" max="4856" width="7.125" style="1" bestFit="1" customWidth="1"/>
    <col min="4857" max="4857" width="7.125" style="1" customWidth="1"/>
    <col min="4858" max="4859" width="6.5" style="1" bestFit="1" customWidth="1"/>
    <col min="4860" max="4862" width="0" style="1" hidden="1" customWidth="1"/>
    <col min="4863" max="4863" width="7.125" style="1" bestFit="1" customWidth="1"/>
    <col min="4864" max="4864" width="7.125" style="1" customWidth="1"/>
    <col min="4865" max="4866" width="6.5" style="1" customWidth="1"/>
    <col min="4867" max="4869" width="0" style="1" hidden="1" customWidth="1"/>
    <col min="4870" max="4871" width="7.125" style="1" customWidth="1"/>
    <col min="4872" max="4873" width="6.5" style="1" customWidth="1"/>
    <col min="4874" max="4876" width="0" style="1" hidden="1" customWidth="1"/>
    <col min="4877" max="4880" width="7.125" style="1" customWidth="1"/>
    <col min="4881" max="5111" width="9" style="1"/>
    <col min="5112" max="5112" width="7.125" style="1" bestFit="1" customWidth="1"/>
    <col min="5113" max="5113" width="7.125" style="1" customWidth="1"/>
    <col min="5114" max="5115" width="6.5" style="1" bestFit="1" customWidth="1"/>
    <col min="5116" max="5118" width="0" style="1" hidden="1" customWidth="1"/>
    <col min="5119" max="5119" width="7.125" style="1" bestFit="1" customWidth="1"/>
    <col min="5120" max="5120" width="7.125" style="1" customWidth="1"/>
    <col min="5121" max="5122" width="6.5" style="1" customWidth="1"/>
    <col min="5123" max="5125" width="0" style="1" hidden="1" customWidth="1"/>
    <col min="5126" max="5127" width="7.125" style="1" customWidth="1"/>
    <col min="5128" max="5129" width="6.5" style="1" customWidth="1"/>
    <col min="5130" max="5132" width="0" style="1" hidden="1" customWidth="1"/>
    <col min="5133" max="5136" width="7.125" style="1" customWidth="1"/>
    <col min="5137" max="5367" width="9" style="1"/>
    <col min="5368" max="5368" width="7.125" style="1" bestFit="1" customWidth="1"/>
    <col min="5369" max="5369" width="7.125" style="1" customWidth="1"/>
    <col min="5370" max="5371" width="6.5" style="1" bestFit="1" customWidth="1"/>
    <col min="5372" max="5374" width="0" style="1" hidden="1" customWidth="1"/>
    <col min="5375" max="5375" width="7.125" style="1" bestFit="1" customWidth="1"/>
    <col min="5376" max="5376" width="7.125" style="1" customWidth="1"/>
    <col min="5377" max="5378" width="6.5" style="1" customWidth="1"/>
    <col min="5379" max="5381" width="0" style="1" hidden="1" customWidth="1"/>
    <col min="5382" max="5383" width="7.125" style="1" customWidth="1"/>
    <col min="5384" max="5385" width="6.5" style="1" customWidth="1"/>
    <col min="5386" max="5388" width="0" style="1" hidden="1" customWidth="1"/>
    <col min="5389" max="5392" width="7.125" style="1" customWidth="1"/>
    <col min="5393" max="5623" width="9" style="1"/>
    <col min="5624" max="5624" width="7.125" style="1" bestFit="1" customWidth="1"/>
    <col min="5625" max="5625" width="7.125" style="1" customWidth="1"/>
    <col min="5626" max="5627" width="6.5" style="1" bestFit="1" customWidth="1"/>
    <col min="5628" max="5630" width="0" style="1" hidden="1" customWidth="1"/>
    <col min="5631" max="5631" width="7.125" style="1" bestFit="1" customWidth="1"/>
    <col min="5632" max="5632" width="7.125" style="1" customWidth="1"/>
    <col min="5633" max="5634" width="6.5" style="1" customWidth="1"/>
    <col min="5635" max="5637" width="0" style="1" hidden="1" customWidth="1"/>
    <col min="5638" max="5639" width="7.125" style="1" customWidth="1"/>
    <col min="5640" max="5641" width="6.5" style="1" customWidth="1"/>
    <col min="5642" max="5644" width="0" style="1" hidden="1" customWidth="1"/>
    <col min="5645" max="5648" width="7.125" style="1" customWidth="1"/>
    <col min="5649" max="5879" width="9" style="1"/>
    <col min="5880" max="5880" width="7.125" style="1" bestFit="1" customWidth="1"/>
    <col min="5881" max="5881" width="7.125" style="1" customWidth="1"/>
    <col min="5882" max="5883" width="6.5" style="1" bestFit="1" customWidth="1"/>
    <col min="5884" max="5886" width="0" style="1" hidden="1" customWidth="1"/>
    <col min="5887" max="5887" width="7.125" style="1" bestFit="1" customWidth="1"/>
    <col min="5888" max="5888" width="7.125" style="1" customWidth="1"/>
    <col min="5889" max="5890" width="6.5" style="1" customWidth="1"/>
    <col min="5891" max="5893" width="0" style="1" hidden="1" customWidth="1"/>
    <col min="5894" max="5895" width="7.125" style="1" customWidth="1"/>
    <col min="5896" max="5897" width="6.5" style="1" customWidth="1"/>
    <col min="5898" max="5900" width="0" style="1" hidden="1" customWidth="1"/>
    <col min="5901" max="5904" width="7.125" style="1" customWidth="1"/>
    <col min="5905" max="6135" width="9" style="1"/>
    <col min="6136" max="6136" width="7.125" style="1" bestFit="1" customWidth="1"/>
    <col min="6137" max="6137" width="7.125" style="1" customWidth="1"/>
    <col min="6138" max="6139" width="6.5" style="1" bestFit="1" customWidth="1"/>
    <col min="6140" max="6142" width="0" style="1" hidden="1" customWidth="1"/>
    <col min="6143" max="6143" width="7.125" style="1" bestFit="1" customWidth="1"/>
    <col min="6144" max="6144" width="7.125" style="1" customWidth="1"/>
    <col min="6145" max="6146" width="6.5" style="1" customWidth="1"/>
    <col min="6147" max="6149" width="0" style="1" hidden="1" customWidth="1"/>
    <col min="6150" max="6151" width="7.125" style="1" customWidth="1"/>
    <col min="6152" max="6153" width="6.5" style="1" customWidth="1"/>
    <col min="6154" max="6156" width="0" style="1" hidden="1" customWidth="1"/>
    <col min="6157" max="6160" width="7.125" style="1" customWidth="1"/>
    <col min="6161" max="6391" width="9" style="1"/>
    <col min="6392" max="6392" width="7.125" style="1" bestFit="1" customWidth="1"/>
    <col min="6393" max="6393" width="7.125" style="1" customWidth="1"/>
    <col min="6394" max="6395" width="6.5" style="1" bestFit="1" customWidth="1"/>
    <col min="6396" max="6398" width="0" style="1" hidden="1" customWidth="1"/>
    <col min="6399" max="6399" width="7.125" style="1" bestFit="1" customWidth="1"/>
    <col min="6400" max="6400" width="7.125" style="1" customWidth="1"/>
    <col min="6401" max="6402" width="6.5" style="1" customWidth="1"/>
    <col min="6403" max="6405" width="0" style="1" hidden="1" customWidth="1"/>
    <col min="6406" max="6407" width="7.125" style="1" customWidth="1"/>
    <col min="6408" max="6409" width="6.5" style="1" customWidth="1"/>
    <col min="6410" max="6412" width="0" style="1" hidden="1" customWidth="1"/>
    <col min="6413" max="6416" width="7.125" style="1" customWidth="1"/>
    <col min="6417" max="6647" width="9" style="1"/>
    <col min="6648" max="6648" width="7.125" style="1" bestFit="1" customWidth="1"/>
    <col min="6649" max="6649" width="7.125" style="1" customWidth="1"/>
    <col min="6650" max="6651" width="6.5" style="1" bestFit="1" customWidth="1"/>
    <col min="6652" max="6654" width="0" style="1" hidden="1" customWidth="1"/>
    <col min="6655" max="6655" width="7.125" style="1" bestFit="1" customWidth="1"/>
    <col min="6656" max="6656" width="7.125" style="1" customWidth="1"/>
    <col min="6657" max="6658" width="6.5" style="1" customWidth="1"/>
    <col min="6659" max="6661" width="0" style="1" hidden="1" customWidth="1"/>
    <col min="6662" max="6663" width="7.125" style="1" customWidth="1"/>
    <col min="6664" max="6665" width="6.5" style="1" customWidth="1"/>
    <col min="6666" max="6668" width="0" style="1" hidden="1" customWidth="1"/>
    <col min="6669" max="6672" width="7.125" style="1" customWidth="1"/>
    <col min="6673" max="6903" width="9" style="1"/>
    <col min="6904" max="6904" width="7.125" style="1" bestFit="1" customWidth="1"/>
    <col min="6905" max="6905" width="7.125" style="1" customWidth="1"/>
    <col min="6906" max="6907" width="6.5" style="1" bestFit="1" customWidth="1"/>
    <col min="6908" max="6910" width="0" style="1" hidden="1" customWidth="1"/>
    <col min="6911" max="6911" width="7.125" style="1" bestFit="1" customWidth="1"/>
    <col min="6912" max="6912" width="7.125" style="1" customWidth="1"/>
    <col min="6913" max="6914" width="6.5" style="1" customWidth="1"/>
    <col min="6915" max="6917" width="0" style="1" hidden="1" customWidth="1"/>
    <col min="6918" max="6919" width="7.125" style="1" customWidth="1"/>
    <col min="6920" max="6921" width="6.5" style="1" customWidth="1"/>
    <col min="6922" max="6924" width="0" style="1" hidden="1" customWidth="1"/>
    <col min="6925" max="6928" width="7.125" style="1" customWidth="1"/>
    <col min="6929" max="7159" width="9" style="1"/>
    <col min="7160" max="7160" width="7.125" style="1" bestFit="1" customWidth="1"/>
    <col min="7161" max="7161" width="7.125" style="1" customWidth="1"/>
    <col min="7162" max="7163" width="6.5" style="1" bestFit="1" customWidth="1"/>
    <col min="7164" max="7166" width="0" style="1" hidden="1" customWidth="1"/>
    <col min="7167" max="7167" width="7.125" style="1" bestFit="1" customWidth="1"/>
    <col min="7168" max="7168" width="7.125" style="1" customWidth="1"/>
    <col min="7169" max="7170" width="6.5" style="1" customWidth="1"/>
    <col min="7171" max="7173" width="0" style="1" hidden="1" customWidth="1"/>
    <col min="7174" max="7175" width="7.125" style="1" customWidth="1"/>
    <col min="7176" max="7177" width="6.5" style="1" customWidth="1"/>
    <col min="7178" max="7180" width="0" style="1" hidden="1" customWidth="1"/>
    <col min="7181" max="7184" width="7.125" style="1" customWidth="1"/>
    <col min="7185" max="7415" width="9" style="1"/>
    <col min="7416" max="7416" width="7.125" style="1" bestFit="1" customWidth="1"/>
    <col min="7417" max="7417" width="7.125" style="1" customWidth="1"/>
    <col min="7418" max="7419" width="6.5" style="1" bestFit="1" customWidth="1"/>
    <col min="7420" max="7422" width="0" style="1" hidden="1" customWidth="1"/>
    <col min="7423" max="7423" width="7.125" style="1" bestFit="1" customWidth="1"/>
    <col min="7424" max="7424" width="7.125" style="1" customWidth="1"/>
    <col min="7425" max="7426" width="6.5" style="1" customWidth="1"/>
    <col min="7427" max="7429" width="0" style="1" hidden="1" customWidth="1"/>
    <col min="7430" max="7431" width="7.125" style="1" customWidth="1"/>
    <col min="7432" max="7433" width="6.5" style="1" customWidth="1"/>
    <col min="7434" max="7436" width="0" style="1" hidden="1" customWidth="1"/>
    <col min="7437" max="7440" width="7.125" style="1" customWidth="1"/>
    <col min="7441" max="7671" width="9" style="1"/>
    <col min="7672" max="7672" width="7.125" style="1" bestFit="1" customWidth="1"/>
    <col min="7673" max="7673" width="7.125" style="1" customWidth="1"/>
    <col min="7674" max="7675" width="6.5" style="1" bestFit="1" customWidth="1"/>
    <col min="7676" max="7678" width="0" style="1" hidden="1" customWidth="1"/>
    <col min="7679" max="7679" width="7.125" style="1" bestFit="1" customWidth="1"/>
    <col min="7680" max="7680" width="7.125" style="1" customWidth="1"/>
    <col min="7681" max="7682" width="6.5" style="1" customWidth="1"/>
    <col min="7683" max="7685" width="0" style="1" hidden="1" customWidth="1"/>
    <col min="7686" max="7687" width="7.125" style="1" customWidth="1"/>
    <col min="7688" max="7689" width="6.5" style="1" customWidth="1"/>
    <col min="7690" max="7692" width="0" style="1" hidden="1" customWidth="1"/>
    <col min="7693" max="7696" width="7.125" style="1" customWidth="1"/>
    <col min="7697" max="7927" width="9" style="1"/>
    <col min="7928" max="7928" width="7.125" style="1" bestFit="1" customWidth="1"/>
    <col min="7929" max="7929" width="7.125" style="1" customWidth="1"/>
    <col min="7930" max="7931" width="6.5" style="1" bestFit="1" customWidth="1"/>
    <col min="7932" max="7934" width="0" style="1" hidden="1" customWidth="1"/>
    <col min="7935" max="7935" width="7.125" style="1" bestFit="1" customWidth="1"/>
    <col min="7936" max="7936" width="7.125" style="1" customWidth="1"/>
    <col min="7937" max="7938" width="6.5" style="1" customWidth="1"/>
    <col min="7939" max="7941" width="0" style="1" hidden="1" customWidth="1"/>
    <col min="7942" max="7943" width="7.125" style="1" customWidth="1"/>
    <col min="7944" max="7945" width="6.5" style="1" customWidth="1"/>
    <col min="7946" max="7948" width="0" style="1" hidden="1" customWidth="1"/>
    <col min="7949" max="7952" width="7.125" style="1" customWidth="1"/>
    <col min="7953" max="8183" width="9" style="1"/>
    <col min="8184" max="8184" width="7.125" style="1" bestFit="1" customWidth="1"/>
    <col min="8185" max="8185" width="7.125" style="1" customWidth="1"/>
    <col min="8186" max="8187" width="6.5" style="1" bestFit="1" customWidth="1"/>
    <col min="8188" max="8190" width="0" style="1" hidden="1" customWidth="1"/>
    <col min="8191" max="8191" width="7.125" style="1" bestFit="1" customWidth="1"/>
    <col min="8192" max="8192" width="7.125" style="1" customWidth="1"/>
    <col min="8193" max="8194" width="6.5" style="1" customWidth="1"/>
    <col min="8195" max="8197" width="0" style="1" hidden="1" customWidth="1"/>
    <col min="8198" max="8199" width="7.125" style="1" customWidth="1"/>
    <col min="8200" max="8201" width="6.5" style="1" customWidth="1"/>
    <col min="8202" max="8204" width="0" style="1" hidden="1" customWidth="1"/>
    <col min="8205" max="8208" width="7.125" style="1" customWidth="1"/>
    <col min="8209" max="8439" width="9" style="1"/>
    <col min="8440" max="8440" width="7.125" style="1" bestFit="1" customWidth="1"/>
    <col min="8441" max="8441" width="7.125" style="1" customWidth="1"/>
    <col min="8442" max="8443" width="6.5" style="1" bestFit="1" customWidth="1"/>
    <col min="8444" max="8446" width="0" style="1" hidden="1" customWidth="1"/>
    <col min="8447" max="8447" width="7.125" style="1" bestFit="1" customWidth="1"/>
    <col min="8448" max="8448" width="7.125" style="1" customWidth="1"/>
    <col min="8449" max="8450" width="6.5" style="1" customWidth="1"/>
    <col min="8451" max="8453" width="0" style="1" hidden="1" customWidth="1"/>
    <col min="8454" max="8455" width="7.125" style="1" customWidth="1"/>
    <col min="8456" max="8457" width="6.5" style="1" customWidth="1"/>
    <col min="8458" max="8460" width="0" style="1" hidden="1" customWidth="1"/>
    <col min="8461" max="8464" width="7.125" style="1" customWidth="1"/>
    <col min="8465" max="8695" width="9" style="1"/>
    <col min="8696" max="8696" width="7.125" style="1" bestFit="1" customWidth="1"/>
    <col min="8697" max="8697" width="7.125" style="1" customWidth="1"/>
    <col min="8698" max="8699" width="6.5" style="1" bestFit="1" customWidth="1"/>
    <col min="8700" max="8702" width="0" style="1" hidden="1" customWidth="1"/>
    <col min="8703" max="8703" width="7.125" style="1" bestFit="1" customWidth="1"/>
    <col min="8704" max="8704" width="7.125" style="1" customWidth="1"/>
    <col min="8705" max="8706" width="6.5" style="1" customWidth="1"/>
    <col min="8707" max="8709" width="0" style="1" hidden="1" customWidth="1"/>
    <col min="8710" max="8711" width="7.125" style="1" customWidth="1"/>
    <col min="8712" max="8713" width="6.5" style="1" customWidth="1"/>
    <col min="8714" max="8716" width="0" style="1" hidden="1" customWidth="1"/>
    <col min="8717" max="8720" width="7.125" style="1" customWidth="1"/>
    <col min="8721" max="8951" width="9" style="1"/>
    <col min="8952" max="8952" width="7.125" style="1" bestFit="1" customWidth="1"/>
    <col min="8953" max="8953" width="7.125" style="1" customWidth="1"/>
    <col min="8954" max="8955" width="6.5" style="1" bestFit="1" customWidth="1"/>
    <col min="8956" max="8958" width="0" style="1" hidden="1" customWidth="1"/>
    <col min="8959" max="8959" width="7.125" style="1" bestFit="1" customWidth="1"/>
    <col min="8960" max="8960" width="7.125" style="1" customWidth="1"/>
    <col min="8961" max="8962" width="6.5" style="1" customWidth="1"/>
    <col min="8963" max="8965" width="0" style="1" hidden="1" customWidth="1"/>
    <col min="8966" max="8967" width="7.125" style="1" customWidth="1"/>
    <col min="8968" max="8969" width="6.5" style="1" customWidth="1"/>
    <col min="8970" max="8972" width="0" style="1" hidden="1" customWidth="1"/>
    <col min="8973" max="8976" width="7.125" style="1" customWidth="1"/>
    <col min="8977" max="9207" width="9" style="1"/>
    <col min="9208" max="9208" width="7.125" style="1" bestFit="1" customWidth="1"/>
    <col min="9209" max="9209" width="7.125" style="1" customWidth="1"/>
    <col min="9210" max="9211" width="6.5" style="1" bestFit="1" customWidth="1"/>
    <col min="9212" max="9214" width="0" style="1" hidden="1" customWidth="1"/>
    <col min="9215" max="9215" width="7.125" style="1" bestFit="1" customWidth="1"/>
    <col min="9216" max="9216" width="7.125" style="1" customWidth="1"/>
    <col min="9217" max="9218" width="6.5" style="1" customWidth="1"/>
    <col min="9219" max="9221" width="0" style="1" hidden="1" customWidth="1"/>
    <col min="9222" max="9223" width="7.125" style="1" customWidth="1"/>
    <col min="9224" max="9225" width="6.5" style="1" customWidth="1"/>
    <col min="9226" max="9228" width="0" style="1" hidden="1" customWidth="1"/>
    <col min="9229" max="9232" width="7.125" style="1" customWidth="1"/>
    <col min="9233" max="9463" width="9" style="1"/>
    <col min="9464" max="9464" width="7.125" style="1" bestFit="1" customWidth="1"/>
    <col min="9465" max="9465" width="7.125" style="1" customWidth="1"/>
    <col min="9466" max="9467" width="6.5" style="1" bestFit="1" customWidth="1"/>
    <col min="9468" max="9470" width="0" style="1" hidden="1" customWidth="1"/>
    <col min="9471" max="9471" width="7.125" style="1" bestFit="1" customWidth="1"/>
    <col min="9472" max="9472" width="7.125" style="1" customWidth="1"/>
    <col min="9473" max="9474" width="6.5" style="1" customWidth="1"/>
    <col min="9475" max="9477" width="0" style="1" hidden="1" customWidth="1"/>
    <col min="9478" max="9479" width="7.125" style="1" customWidth="1"/>
    <col min="9480" max="9481" width="6.5" style="1" customWidth="1"/>
    <col min="9482" max="9484" width="0" style="1" hidden="1" customWidth="1"/>
    <col min="9485" max="9488" width="7.125" style="1" customWidth="1"/>
    <col min="9489" max="9719" width="9" style="1"/>
    <col min="9720" max="9720" width="7.125" style="1" bestFit="1" customWidth="1"/>
    <col min="9721" max="9721" width="7.125" style="1" customWidth="1"/>
    <col min="9722" max="9723" width="6.5" style="1" bestFit="1" customWidth="1"/>
    <col min="9724" max="9726" width="0" style="1" hidden="1" customWidth="1"/>
    <col min="9727" max="9727" width="7.125" style="1" bestFit="1" customWidth="1"/>
    <col min="9728" max="9728" width="7.125" style="1" customWidth="1"/>
    <col min="9729" max="9730" width="6.5" style="1" customWidth="1"/>
    <col min="9731" max="9733" width="0" style="1" hidden="1" customWidth="1"/>
    <col min="9734" max="9735" width="7.125" style="1" customWidth="1"/>
    <col min="9736" max="9737" width="6.5" style="1" customWidth="1"/>
    <col min="9738" max="9740" width="0" style="1" hidden="1" customWidth="1"/>
    <col min="9741" max="9744" width="7.125" style="1" customWidth="1"/>
    <col min="9745" max="9975" width="9" style="1"/>
    <col min="9976" max="9976" width="7.125" style="1" bestFit="1" customWidth="1"/>
    <col min="9977" max="9977" width="7.125" style="1" customWidth="1"/>
    <col min="9978" max="9979" width="6.5" style="1" bestFit="1" customWidth="1"/>
    <col min="9980" max="9982" width="0" style="1" hidden="1" customWidth="1"/>
    <col min="9983" max="9983" width="7.125" style="1" bestFit="1" customWidth="1"/>
    <col min="9984" max="9984" width="7.125" style="1" customWidth="1"/>
    <col min="9985" max="9986" width="6.5" style="1" customWidth="1"/>
    <col min="9987" max="9989" width="0" style="1" hidden="1" customWidth="1"/>
    <col min="9990" max="9991" width="7.125" style="1" customWidth="1"/>
    <col min="9992" max="9993" width="6.5" style="1" customWidth="1"/>
    <col min="9994" max="9996" width="0" style="1" hidden="1" customWidth="1"/>
    <col min="9997" max="10000" width="7.125" style="1" customWidth="1"/>
    <col min="10001" max="10231" width="9" style="1"/>
    <col min="10232" max="10232" width="7.125" style="1" bestFit="1" customWidth="1"/>
    <col min="10233" max="10233" width="7.125" style="1" customWidth="1"/>
    <col min="10234" max="10235" width="6.5" style="1" bestFit="1" customWidth="1"/>
    <col min="10236" max="10238" width="0" style="1" hidden="1" customWidth="1"/>
    <col min="10239" max="10239" width="7.125" style="1" bestFit="1" customWidth="1"/>
    <col min="10240" max="10240" width="7.125" style="1" customWidth="1"/>
    <col min="10241" max="10242" width="6.5" style="1" customWidth="1"/>
    <col min="10243" max="10245" width="0" style="1" hidden="1" customWidth="1"/>
    <col min="10246" max="10247" width="7.125" style="1" customWidth="1"/>
    <col min="10248" max="10249" width="6.5" style="1" customWidth="1"/>
    <col min="10250" max="10252" width="0" style="1" hidden="1" customWidth="1"/>
    <col min="10253" max="10256" width="7.125" style="1" customWidth="1"/>
    <col min="10257" max="10487" width="9" style="1"/>
    <col min="10488" max="10488" width="7.125" style="1" bestFit="1" customWidth="1"/>
    <col min="10489" max="10489" width="7.125" style="1" customWidth="1"/>
    <col min="10490" max="10491" width="6.5" style="1" bestFit="1" customWidth="1"/>
    <col min="10492" max="10494" width="0" style="1" hidden="1" customWidth="1"/>
    <col min="10495" max="10495" width="7.125" style="1" bestFit="1" customWidth="1"/>
    <col min="10496" max="10496" width="7.125" style="1" customWidth="1"/>
    <col min="10497" max="10498" width="6.5" style="1" customWidth="1"/>
    <col min="10499" max="10501" width="0" style="1" hidden="1" customWidth="1"/>
    <col min="10502" max="10503" width="7.125" style="1" customWidth="1"/>
    <col min="10504" max="10505" width="6.5" style="1" customWidth="1"/>
    <col min="10506" max="10508" width="0" style="1" hidden="1" customWidth="1"/>
    <col min="10509" max="10512" width="7.125" style="1" customWidth="1"/>
    <col min="10513" max="10743" width="9" style="1"/>
    <col min="10744" max="10744" width="7.125" style="1" bestFit="1" customWidth="1"/>
    <col min="10745" max="10745" width="7.125" style="1" customWidth="1"/>
    <col min="10746" max="10747" width="6.5" style="1" bestFit="1" customWidth="1"/>
    <col min="10748" max="10750" width="0" style="1" hidden="1" customWidth="1"/>
    <col min="10751" max="10751" width="7.125" style="1" bestFit="1" customWidth="1"/>
    <col min="10752" max="10752" width="7.125" style="1" customWidth="1"/>
    <col min="10753" max="10754" width="6.5" style="1" customWidth="1"/>
    <col min="10755" max="10757" width="0" style="1" hidden="1" customWidth="1"/>
    <col min="10758" max="10759" width="7.125" style="1" customWidth="1"/>
    <col min="10760" max="10761" width="6.5" style="1" customWidth="1"/>
    <col min="10762" max="10764" width="0" style="1" hidden="1" customWidth="1"/>
    <col min="10765" max="10768" width="7.125" style="1" customWidth="1"/>
    <col min="10769" max="10999" width="9" style="1"/>
    <col min="11000" max="11000" width="7.125" style="1" bestFit="1" customWidth="1"/>
    <col min="11001" max="11001" width="7.125" style="1" customWidth="1"/>
    <col min="11002" max="11003" width="6.5" style="1" bestFit="1" customWidth="1"/>
    <col min="11004" max="11006" width="0" style="1" hidden="1" customWidth="1"/>
    <col min="11007" max="11007" width="7.125" style="1" bestFit="1" customWidth="1"/>
    <col min="11008" max="11008" width="7.125" style="1" customWidth="1"/>
    <col min="11009" max="11010" width="6.5" style="1" customWidth="1"/>
    <col min="11011" max="11013" width="0" style="1" hidden="1" customWidth="1"/>
    <col min="11014" max="11015" width="7.125" style="1" customWidth="1"/>
    <col min="11016" max="11017" width="6.5" style="1" customWidth="1"/>
    <col min="11018" max="11020" width="0" style="1" hidden="1" customWidth="1"/>
    <col min="11021" max="11024" width="7.125" style="1" customWidth="1"/>
    <col min="11025" max="11255" width="9" style="1"/>
    <col min="11256" max="11256" width="7.125" style="1" bestFit="1" customWidth="1"/>
    <col min="11257" max="11257" width="7.125" style="1" customWidth="1"/>
    <col min="11258" max="11259" width="6.5" style="1" bestFit="1" customWidth="1"/>
    <col min="11260" max="11262" width="0" style="1" hidden="1" customWidth="1"/>
    <col min="11263" max="11263" width="7.125" style="1" bestFit="1" customWidth="1"/>
    <col min="11264" max="11264" width="7.125" style="1" customWidth="1"/>
    <col min="11265" max="11266" width="6.5" style="1" customWidth="1"/>
    <col min="11267" max="11269" width="0" style="1" hidden="1" customWidth="1"/>
    <col min="11270" max="11271" width="7.125" style="1" customWidth="1"/>
    <col min="11272" max="11273" width="6.5" style="1" customWidth="1"/>
    <col min="11274" max="11276" width="0" style="1" hidden="1" customWidth="1"/>
    <col min="11277" max="11280" width="7.125" style="1" customWidth="1"/>
    <col min="11281" max="11511" width="9" style="1"/>
    <col min="11512" max="11512" width="7.125" style="1" bestFit="1" customWidth="1"/>
    <col min="11513" max="11513" width="7.125" style="1" customWidth="1"/>
    <col min="11514" max="11515" width="6.5" style="1" bestFit="1" customWidth="1"/>
    <col min="11516" max="11518" width="0" style="1" hidden="1" customWidth="1"/>
    <col min="11519" max="11519" width="7.125" style="1" bestFit="1" customWidth="1"/>
    <col min="11520" max="11520" width="7.125" style="1" customWidth="1"/>
    <col min="11521" max="11522" width="6.5" style="1" customWidth="1"/>
    <col min="11523" max="11525" width="0" style="1" hidden="1" customWidth="1"/>
    <col min="11526" max="11527" width="7.125" style="1" customWidth="1"/>
    <col min="11528" max="11529" width="6.5" style="1" customWidth="1"/>
    <col min="11530" max="11532" width="0" style="1" hidden="1" customWidth="1"/>
    <col min="11533" max="11536" width="7.125" style="1" customWidth="1"/>
    <col min="11537" max="11767" width="9" style="1"/>
    <col min="11768" max="11768" width="7.125" style="1" bestFit="1" customWidth="1"/>
    <col min="11769" max="11769" width="7.125" style="1" customWidth="1"/>
    <col min="11770" max="11771" width="6.5" style="1" bestFit="1" customWidth="1"/>
    <col min="11772" max="11774" width="0" style="1" hidden="1" customWidth="1"/>
    <col min="11775" max="11775" width="7.125" style="1" bestFit="1" customWidth="1"/>
    <col min="11776" max="11776" width="7.125" style="1" customWidth="1"/>
    <col min="11777" max="11778" width="6.5" style="1" customWidth="1"/>
    <col min="11779" max="11781" width="0" style="1" hidden="1" customWidth="1"/>
    <col min="11782" max="11783" width="7.125" style="1" customWidth="1"/>
    <col min="11784" max="11785" width="6.5" style="1" customWidth="1"/>
    <col min="11786" max="11788" width="0" style="1" hidden="1" customWidth="1"/>
    <col min="11789" max="11792" width="7.125" style="1" customWidth="1"/>
    <col min="11793" max="12023" width="9" style="1"/>
    <col min="12024" max="12024" width="7.125" style="1" bestFit="1" customWidth="1"/>
    <col min="12025" max="12025" width="7.125" style="1" customWidth="1"/>
    <col min="12026" max="12027" width="6.5" style="1" bestFit="1" customWidth="1"/>
    <col min="12028" max="12030" width="0" style="1" hidden="1" customWidth="1"/>
    <col min="12031" max="12031" width="7.125" style="1" bestFit="1" customWidth="1"/>
    <col min="12032" max="12032" width="7.125" style="1" customWidth="1"/>
    <col min="12033" max="12034" width="6.5" style="1" customWidth="1"/>
    <col min="12035" max="12037" width="0" style="1" hidden="1" customWidth="1"/>
    <col min="12038" max="12039" width="7.125" style="1" customWidth="1"/>
    <col min="12040" max="12041" width="6.5" style="1" customWidth="1"/>
    <col min="12042" max="12044" width="0" style="1" hidden="1" customWidth="1"/>
    <col min="12045" max="12048" width="7.125" style="1" customWidth="1"/>
    <col min="12049" max="12279" width="9" style="1"/>
    <col min="12280" max="12280" width="7.125" style="1" bestFit="1" customWidth="1"/>
    <col min="12281" max="12281" width="7.125" style="1" customWidth="1"/>
    <col min="12282" max="12283" width="6.5" style="1" bestFit="1" customWidth="1"/>
    <col min="12284" max="12286" width="0" style="1" hidden="1" customWidth="1"/>
    <col min="12287" max="12287" width="7.125" style="1" bestFit="1" customWidth="1"/>
    <col min="12288" max="12288" width="7.125" style="1" customWidth="1"/>
    <col min="12289" max="12290" width="6.5" style="1" customWidth="1"/>
    <col min="12291" max="12293" width="0" style="1" hidden="1" customWidth="1"/>
    <col min="12294" max="12295" width="7.125" style="1" customWidth="1"/>
    <col min="12296" max="12297" width="6.5" style="1" customWidth="1"/>
    <col min="12298" max="12300" width="0" style="1" hidden="1" customWidth="1"/>
    <col min="12301" max="12304" width="7.125" style="1" customWidth="1"/>
    <col min="12305" max="12535" width="9" style="1"/>
    <col min="12536" max="12536" width="7.125" style="1" bestFit="1" customWidth="1"/>
    <col min="12537" max="12537" width="7.125" style="1" customWidth="1"/>
    <col min="12538" max="12539" width="6.5" style="1" bestFit="1" customWidth="1"/>
    <col min="12540" max="12542" width="0" style="1" hidden="1" customWidth="1"/>
    <col min="12543" max="12543" width="7.125" style="1" bestFit="1" customWidth="1"/>
    <col min="12544" max="12544" width="7.125" style="1" customWidth="1"/>
    <col min="12545" max="12546" width="6.5" style="1" customWidth="1"/>
    <col min="12547" max="12549" width="0" style="1" hidden="1" customWidth="1"/>
    <col min="12550" max="12551" width="7.125" style="1" customWidth="1"/>
    <col min="12552" max="12553" width="6.5" style="1" customWidth="1"/>
    <col min="12554" max="12556" width="0" style="1" hidden="1" customWidth="1"/>
    <col min="12557" max="12560" width="7.125" style="1" customWidth="1"/>
    <col min="12561" max="12791" width="9" style="1"/>
    <col min="12792" max="12792" width="7.125" style="1" bestFit="1" customWidth="1"/>
    <col min="12793" max="12793" width="7.125" style="1" customWidth="1"/>
    <col min="12794" max="12795" width="6.5" style="1" bestFit="1" customWidth="1"/>
    <col min="12796" max="12798" width="0" style="1" hidden="1" customWidth="1"/>
    <col min="12799" max="12799" width="7.125" style="1" bestFit="1" customWidth="1"/>
    <col min="12800" max="12800" width="7.125" style="1" customWidth="1"/>
    <col min="12801" max="12802" width="6.5" style="1" customWidth="1"/>
    <col min="12803" max="12805" width="0" style="1" hidden="1" customWidth="1"/>
    <col min="12806" max="12807" width="7.125" style="1" customWidth="1"/>
    <col min="12808" max="12809" width="6.5" style="1" customWidth="1"/>
    <col min="12810" max="12812" width="0" style="1" hidden="1" customWidth="1"/>
    <col min="12813" max="12816" width="7.125" style="1" customWidth="1"/>
    <col min="12817" max="13047" width="9" style="1"/>
    <col min="13048" max="13048" width="7.125" style="1" bestFit="1" customWidth="1"/>
    <col min="13049" max="13049" width="7.125" style="1" customWidth="1"/>
    <col min="13050" max="13051" width="6.5" style="1" bestFit="1" customWidth="1"/>
    <col min="13052" max="13054" width="0" style="1" hidden="1" customWidth="1"/>
    <col min="13055" max="13055" width="7.125" style="1" bestFit="1" customWidth="1"/>
    <col min="13056" max="13056" width="7.125" style="1" customWidth="1"/>
    <col min="13057" max="13058" width="6.5" style="1" customWidth="1"/>
    <col min="13059" max="13061" width="0" style="1" hidden="1" customWidth="1"/>
    <col min="13062" max="13063" width="7.125" style="1" customWidth="1"/>
    <col min="13064" max="13065" width="6.5" style="1" customWidth="1"/>
    <col min="13066" max="13068" width="0" style="1" hidden="1" customWidth="1"/>
    <col min="13069" max="13072" width="7.125" style="1" customWidth="1"/>
    <col min="13073" max="13303" width="9" style="1"/>
    <col min="13304" max="13304" width="7.125" style="1" bestFit="1" customWidth="1"/>
    <col min="13305" max="13305" width="7.125" style="1" customWidth="1"/>
    <col min="13306" max="13307" width="6.5" style="1" bestFit="1" customWidth="1"/>
    <col min="13308" max="13310" width="0" style="1" hidden="1" customWidth="1"/>
    <col min="13311" max="13311" width="7.125" style="1" bestFit="1" customWidth="1"/>
    <col min="13312" max="13312" width="7.125" style="1" customWidth="1"/>
    <col min="13313" max="13314" width="6.5" style="1" customWidth="1"/>
    <col min="13315" max="13317" width="0" style="1" hidden="1" customWidth="1"/>
    <col min="13318" max="13319" width="7.125" style="1" customWidth="1"/>
    <col min="13320" max="13321" width="6.5" style="1" customWidth="1"/>
    <col min="13322" max="13324" width="0" style="1" hidden="1" customWidth="1"/>
    <col min="13325" max="13328" width="7.125" style="1" customWidth="1"/>
    <col min="13329" max="13559" width="9" style="1"/>
    <col min="13560" max="13560" width="7.125" style="1" bestFit="1" customWidth="1"/>
    <col min="13561" max="13561" width="7.125" style="1" customWidth="1"/>
    <col min="13562" max="13563" width="6.5" style="1" bestFit="1" customWidth="1"/>
    <col min="13564" max="13566" width="0" style="1" hidden="1" customWidth="1"/>
    <col min="13567" max="13567" width="7.125" style="1" bestFit="1" customWidth="1"/>
    <col min="13568" max="13568" width="7.125" style="1" customWidth="1"/>
    <col min="13569" max="13570" width="6.5" style="1" customWidth="1"/>
    <col min="13571" max="13573" width="0" style="1" hidden="1" customWidth="1"/>
    <col min="13574" max="13575" width="7.125" style="1" customWidth="1"/>
    <col min="13576" max="13577" width="6.5" style="1" customWidth="1"/>
    <col min="13578" max="13580" width="0" style="1" hidden="1" customWidth="1"/>
    <col min="13581" max="13584" width="7.125" style="1" customWidth="1"/>
    <col min="13585" max="13815" width="9" style="1"/>
    <col min="13816" max="13816" width="7.125" style="1" bestFit="1" customWidth="1"/>
    <col min="13817" max="13817" width="7.125" style="1" customWidth="1"/>
    <col min="13818" max="13819" width="6.5" style="1" bestFit="1" customWidth="1"/>
    <col min="13820" max="13822" width="0" style="1" hidden="1" customWidth="1"/>
    <col min="13823" max="13823" width="7.125" style="1" bestFit="1" customWidth="1"/>
    <col min="13824" max="13824" width="7.125" style="1" customWidth="1"/>
    <col min="13825" max="13826" width="6.5" style="1" customWidth="1"/>
    <col min="13827" max="13829" width="0" style="1" hidden="1" customWidth="1"/>
    <col min="13830" max="13831" width="7.125" style="1" customWidth="1"/>
    <col min="13832" max="13833" width="6.5" style="1" customWidth="1"/>
    <col min="13834" max="13836" width="0" style="1" hidden="1" customWidth="1"/>
    <col min="13837" max="13840" width="7.125" style="1" customWidth="1"/>
    <col min="13841" max="14071" width="9" style="1"/>
    <col min="14072" max="14072" width="7.125" style="1" bestFit="1" customWidth="1"/>
    <col min="14073" max="14073" width="7.125" style="1" customWidth="1"/>
    <col min="14074" max="14075" width="6.5" style="1" bestFit="1" customWidth="1"/>
    <col min="14076" max="14078" width="0" style="1" hidden="1" customWidth="1"/>
    <col min="14079" max="14079" width="7.125" style="1" bestFit="1" customWidth="1"/>
    <col min="14080" max="14080" width="7.125" style="1" customWidth="1"/>
    <col min="14081" max="14082" width="6.5" style="1" customWidth="1"/>
    <col min="14083" max="14085" width="0" style="1" hidden="1" customWidth="1"/>
    <col min="14086" max="14087" width="7.125" style="1" customWidth="1"/>
    <col min="14088" max="14089" width="6.5" style="1" customWidth="1"/>
    <col min="14090" max="14092" width="0" style="1" hidden="1" customWidth="1"/>
    <col min="14093" max="14096" width="7.125" style="1" customWidth="1"/>
    <col min="14097" max="14327" width="9" style="1"/>
    <col min="14328" max="14328" width="7.125" style="1" bestFit="1" customWidth="1"/>
    <col min="14329" max="14329" width="7.125" style="1" customWidth="1"/>
    <col min="14330" max="14331" width="6.5" style="1" bestFit="1" customWidth="1"/>
    <col min="14332" max="14334" width="0" style="1" hidden="1" customWidth="1"/>
    <col min="14335" max="14335" width="7.125" style="1" bestFit="1" customWidth="1"/>
    <col min="14336" max="14336" width="7.125" style="1" customWidth="1"/>
    <col min="14337" max="14338" width="6.5" style="1" customWidth="1"/>
    <col min="14339" max="14341" width="0" style="1" hidden="1" customWidth="1"/>
    <col min="14342" max="14343" width="7.125" style="1" customWidth="1"/>
    <col min="14344" max="14345" width="6.5" style="1" customWidth="1"/>
    <col min="14346" max="14348" width="0" style="1" hidden="1" customWidth="1"/>
    <col min="14349" max="14352" width="7.125" style="1" customWidth="1"/>
    <col min="14353" max="14583" width="9" style="1"/>
    <col min="14584" max="14584" width="7.125" style="1" bestFit="1" customWidth="1"/>
    <col min="14585" max="14585" width="7.125" style="1" customWidth="1"/>
    <col min="14586" max="14587" width="6.5" style="1" bestFit="1" customWidth="1"/>
    <col min="14588" max="14590" width="0" style="1" hidden="1" customWidth="1"/>
    <col min="14591" max="14591" width="7.125" style="1" bestFit="1" customWidth="1"/>
    <col min="14592" max="14592" width="7.125" style="1" customWidth="1"/>
    <col min="14593" max="14594" width="6.5" style="1" customWidth="1"/>
    <col min="14595" max="14597" width="0" style="1" hidden="1" customWidth="1"/>
    <col min="14598" max="14599" width="7.125" style="1" customWidth="1"/>
    <col min="14600" max="14601" width="6.5" style="1" customWidth="1"/>
    <col min="14602" max="14604" width="0" style="1" hidden="1" customWidth="1"/>
    <col min="14605" max="14608" width="7.125" style="1" customWidth="1"/>
    <col min="14609" max="14839" width="9" style="1"/>
    <col min="14840" max="14840" width="7.125" style="1" bestFit="1" customWidth="1"/>
    <col min="14841" max="14841" width="7.125" style="1" customWidth="1"/>
    <col min="14842" max="14843" width="6.5" style="1" bestFit="1" customWidth="1"/>
    <col min="14844" max="14846" width="0" style="1" hidden="1" customWidth="1"/>
    <col min="14847" max="14847" width="7.125" style="1" bestFit="1" customWidth="1"/>
    <col min="14848" max="14848" width="7.125" style="1" customWidth="1"/>
    <col min="14849" max="14850" width="6.5" style="1" customWidth="1"/>
    <col min="14851" max="14853" width="0" style="1" hidden="1" customWidth="1"/>
    <col min="14854" max="14855" width="7.125" style="1" customWidth="1"/>
    <col min="14856" max="14857" width="6.5" style="1" customWidth="1"/>
    <col min="14858" max="14860" width="0" style="1" hidden="1" customWidth="1"/>
    <col min="14861" max="14864" width="7.125" style="1" customWidth="1"/>
    <col min="14865" max="15095" width="9" style="1"/>
    <col min="15096" max="15096" width="7.125" style="1" bestFit="1" customWidth="1"/>
    <col min="15097" max="15097" width="7.125" style="1" customWidth="1"/>
    <col min="15098" max="15099" width="6.5" style="1" bestFit="1" customWidth="1"/>
    <col min="15100" max="15102" width="0" style="1" hidden="1" customWidth="1"/>
    <col min="15103" max="15103" width="7.125" style="1" bestFit="1" customWidth="1"/>
    <col min="15104" max="15104" width="7.125" style="1" customWidth="1"/>
    <col min="15105" max="15106" width="6.5" style="1" customWidth="1"/>
    <col min="15107" max="15109" width="0" style="1" hidden="1" customWidth="1"/>
    <col min="15110" max="15111" width="7.125" style="1" customWidth="1"/>
    <col min="15112" max="15113" width="6.5" style="1" customWidth="1"/>
    <col min="15114" max="15116" width="0" style="1" hidden="1" customWidth="1"/>
    <col min="15117" max="15120" width="7.125" style="1" customWidth="1"/>
    <col min="15121" max="15351" width="9" style="1"/>
    <col min="15352" max="15352" width="7.125" style="1" bestFit="1" customWidth="1"/>
    <col min="15353" max="15353" width="7.125" style="1" customWidth="1"/>
    <col min="15354" max="15355" width="6.5" style="1" bestFit="1" customWidth="1"/>
    <col min="15356" max="15358" width="0" style="1" hidden="1" customWidth="1"/>
    <col min="15359" max="15359" width="7.125" style="1" bestFit="1" customWidth="1"/>
    <col min="15360" max="15360" width="7.125" style="1" customWidth="1"/>
    <col min="15361" max="15362" width="6.5" style="1" customWidth="1"/>
    <col min="15363" max="15365" width="0" style="1" hidden="1" customWidth="1"/>
    <col min="15366" max="15367" width="7.125" style="1" customWidth="1"/>
    <col min="15368" max="15369" width="6.5" style="1" customWidth="1"/>
    <col min="15370" max="15372" width="0" style="1" hidden="1" customWidth="1"/>
    <col min="15373" max="15376" width="7.125" style="1" customWidth="1"/>
    <col min="15377" max="15607" width="9" style="1"/>
    <col min="15608" max="15608" width="7.125" style="1" bestFit="1" customWidth="1"/>
    <col min="15609" max="15609" width="7.125" style="1" customWidth="1"/>
    <col min="15610" max="15611" width="6.5" style="1" bestFit="1" customWidth="1"/>
    <col min="15612" max="15614" width="0" style="1" hidden="1" customWidth="1"/>
    <col min="15615" max="15615" width="7.125" style="1" bestFit="1" customWidth="1"/>
    <col min="15616" max="15616" width="7.125" style="1" customWidth="1"/>
    <col min="15617" max="15618" width="6.5" style="1" customWidth="1"/>
    <col min="15619" max="15621" width="0" style="1" hidden="1" customWidth="1"/>
    <col min="15622" max="15623" width="7.125" style="1" customWidth="1"/>
    <col min="15624" max="15625" width="6.5" style="1" customWidth="1"/>
    <col min="15626" max="15628" width="0" style="1" hidden="1" customWidth="1"/>
    <col min="15629" max="15632" width="7.125" style="1" customWidth="1"/>
    <col min="15633" max="15863" width="9" style="1"/>
    <col min="15864" max="15864" width="7.125" style="1" bestFit="1" customWidth="1"/>
    <col min="15865" max="15865" width="7.125" style="1" customWidth="1"/>
    <col min="15866" max="15867" width="6.5" style="1" bestFit="1" customWidth="1"/>
    <col min="15868" max="15870" width="0" style="1" hidden="1" customWidth="1"/>
    <col min="15871" max="15871" width="7.125" style="1" bestFit="1" customWidth="1"/>
    <col min="15872" max="15872" width="7.125" style="1" customWidth="1"/>
    <col min="15873" max="15874" width="6.5" style="1" customWidth="1"/>
    <col min="15875" max="15877" width="0" style="1" hidden="1" customWidth="1"/>
    <col min="15878" max="15879" width="7.125" style="1" customWidth="1"/>
    <col min="15880" max="15881" width="6.5" style="1" customWidth="1"/>
    <col min="15882" max="15884" width="0" style="1" hidden="1" customWidth="1"/>
    <col min="15885" max="15888" width="7.125" style="1" customWidth="1"/>
    <col min="15889" max="16119" width="9" style="1"/>
    <col min="16120" max="16120" width="7.125" style="1" bestFit="1" customWidth="1"/>
    <col min="16121" max="16121" width="7.125" style="1" customWidth="1"/>
    <col min="16122" max="16123" width="6.5" style="1" bestFit="1" customWidth="1"/>
    <col min="16124" max="16126" width="0" style="1" hidden="1" customWidth="1"/>
    <col min="16127" max="16127" width="7.125" style="1" bestFit="1" customWidth="1"/>
    <col min="16128" max="16128" width="7.125" style="1" customWidth="1"/>
    <col min="16129" max="16130" width="6.5" style="1" customWidth="1"/>
    <col min="16131" max="16133" width="0" style="1" hidden="1" customWidth="1"/>
    <col min="16134" max="16135" width="7.125" style="1" customWidth="1"/>
    <col min="16136" max="16137" width="6.5" style="1" customWidth="1"/>
    <col min="16138" max="16140" width="0" style="1" hidden="1" customWidth="1"/>
    <col min="16141" max="16144" width="7.125" style="1" customWidth="1"/>
    <col min="16145" max="16384" width="9" style="1"/>
  </cols>
  <sheetData>
    <row r="1" spans="1:17" x14ac:dyDescent="0.4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1:17" x14ac:dyDescent="0.4">
      <c r="I3" s="26" t="s">
        <v>56</v>
      </c>
      <c r="J3" s="27"/>
      <c r="K3" s="27"/>
      <c r="L3" s="3" t="s">
        <v>25</v>
      </c>
      <c r="Q3" s="17" t="s">
        <v>8</v>
      </c>
    </row>
    <row r="4" spans="1:17" ht="15" customHeight="1" x14ac:dyDescent="0.4">
      <c r="A4" s="4" t="s">
        <v>26</v>
      </c>
      <c r="B4" s="5" t="s">
        <v>27</v>
      </c>
      <c r="C4" s="5" t="s">
        <v>28</v>
      </c>
      <c r="D4" s="5" t="s">
        <v>29</v>
      </c>
      <c r="E4" s="4" t="s">
        <v>30</v>
      </c>
      <c r="F4" s="4" t="s">
        <v>27</v>
      </c>
      <c r="G4" s="4" t="s">
        <v>28</v>
      </c>
      <c r="H4" s="4" t="s">
        <v>29</v>
      </c>
      <c r="I4" s="6" t="s">
        <v>30</v>
      </c>
      <c r="J4" s="6" t="s">
        <v>31</v>
      </c>
      <c r="K4" s="6" t="s">
        <v>28</v>
      </c>
      <c r="L4" s="6" t="s">
        <v>29</v>
      </c>
      <c r="N4" s="12" t="s">
        <v>0</v>
      </c>
      <c r="O4" s="16" t="s">
        <v>4</v>
      </c>
      <c r="P4" s="18" t="s">
        <v>5</v>
      </c>
      <c r="Q4" s="18" t="s">
        <v>6</v>
      </c>
    </row>
    <row r="5" spans="1:17" ht="15" customHeight="1" x14ac:dyDescent="0.4">
      <c r="A5" s="7" t="s">
        <v>31</v>
      </c>
      <c r="B5" s="8">
        <v>83268</v>
      </c>
      <c r="C5" s="8">
        <v>40343</v>
      </c>
      <c r="D5" s="8">
        <v>42925</v>
      </c>
      <c r="E5" s="29"/>
      <c r="F5" s="30"/>
      <c r="G5" s="30"/>
      <c r="H5" s="30"/>
      <c r="I5" s="30"/>
      <c r="J5" s="30"/>
      <c r="K5" s="30"/>
      <c r="L5" s="31"/>
      <c r="N5" s="12" t="s">
        <v>1</v>
      </c>
      <c r="O5" s="9">
        <v>9891</v>
      </c>
      <c r="P5" s="9">
        <f>SUM(B6+B12+B18)</f>
        <v>9880</v>
      </c>
      <c r="Q5" s="15">
        <f>P5-O5</f>
        <v>-11</v>
      </c>
    </row>
    <row r="6" spans="1:17" ht="15" customHeight="1" x14ac:dyDescent="0.4">
      <c r="A6" s="10" t="s">
        <v>32</v>
      </c>
      <c r="B6" s="8">
        <v>3434</v>
      </c>
      <c r="C6" s="8">
        <v>1795</v>
      </c>
      <c r="D6" s="8">
        <v>1639</v>
      </c>
      <c r="E6" s="10" t="s">
        <v>33</v>
      </c>
      <c r="F6" s="11">
        <v>5848</v>
      </c>
      <c r="G6" s="11">
        <v>2859</v>
      </c>
      <c r="H6" s="11">
        <v>2989</v>
      </c>
      <c r="I6" s="10" t="s">
        <v>34</v>
      </c>
      <c r="J6" s="11">
        <v>4954</v>
      </c>
      <c r="K6" s="11">
        <v>2324</v>
      </c>
      <c r="L6" s="11">
        <v>2630</v>
      </c>
      <c r="N6" s="12" t="s">
        <v>2</v>
      </c>
      <c r="O6" s="9">
        <v>53427</v>
      </c>
      <c r="P6" s="9">
        <f>SUM(B24+B30+B36+B42+F6+F12+F18+F24+F30+F36)</f>
        <v>53402</v>
      </c>
      <c r="Q6" s="15">
        <f t="shared" ref="Q6:Q7" si="0">P6-O6</f>
        <v>-25</v>
      </c>
    </row>
    <row r="7" spans="1:17" ht="15" customHeight="1" x14ac:dyDescent="0.4">
      <c r="A7" s="20">
        <v>0</v>
      </c>
      <c r="B7" s="8">
        <v>620</v>
      </c>
      <c r="C7" s="13">
        <v>337</v>
      </c>
      <c r="D7" s="13">
        <v>283</v>
      </c>
      <c r="E7" s="24">
        <v>35</v>
      </c>
      <c r="F7" s="11">
        <v>1090</v>
      </c>
      <c r="G7" s="13">
        <v>520</v>
      </c>
      <c r="H7" s="13">
        <v>570</v>
      </c>
      <c r="I7" s="14">
        <v>70</v>
      </c>
      <c r="J7" s="8">
        <v>909</v>
      </c>
      <c r="K7" s="13">
        <v>440</v>
      </c>
      <c r="L7" s="13">
        <v>469</v>
      </c>
      <c r="N7" s="12" t="s">
        <v>3</v>
      </c>
      <c r="O7" s="9">
        <v>19994</v>
      </c>
      <c r="P7" s="9">
        <f>SUM(F42+J6+J12+J18+J24+J30+J36+J42)</f>
        <v>19986</v>
      </c>
      <c r="Q7" s="15">
        <f t="shared" si="0"/>
        <v>-8</v>
      </c>
    </row>
    <row r="8" spans="1:17" ht="15" customHeight="1" x14ac:dyDescent="0.4">
      <c r="A8" s="20">
        <v>1</v>
      </c>
      <c r="B8" s="8">
        <v>683</v>
      </c>
      <c r="C8" s="13">
        <v>329</v>
      </c>
      <c r="D8" s="13">
        <v>354</v>
      </c>
      <c r="E8" s="24">
        <v>36</v>
      </c>
      <c r="F8" s="11">
        <v>1178</v>
      </c>
      <c r="G8" s="13">
        <v>587</v>
      </c>
      <c r="H8" s="13">
        <v>591</v>
      </c>
      <c r="I8" s="14">
        <v>71</v>
      </c>
      <c r="J8" s="8">
        <v>1153</v>
      </c>
      <c r="K8" s="13">
        <v>551</v>
      </c>
      <c r="L8" s="13">
        <v>602</v>
      </c>
      <c r="N8" s="12" t="s">
        <v>7</v>
      </c>
      <c r="O8" s="9">
        <v>83312</v>
      </c>
      <c r="P8" s="9">
        <f>SUM(P5:P7)</f>
        <v>83268</v>
      </c>
      <c r="Q8" s="9">
        <f t="shared" ref="Q8" si="1">SUM(Q5:Q7)</f>
        <v>-44</v>
      </c>
    </row>
    <row r="9" spans="1:17" ht="15" customHeight="1" x14ac:dyDescent="0.4">
      <c r="A9" s="20">
        <v>2</v>
      </c>
      <c r="B9" s="8">
        <v>674</v>
      </c>
      <c r="C9" s="13">
        <v>350</v>
      </c>
      <c r="D9" s="13">
        <v>324</v>
      </c>
      <c r="E9" s="24">
        <v>37</v>
      </c>
      <c r="F9" s="11">
        <v>1154</v>
      </c>
      <c r="G9" s="13">
        <v>582</v>
      </c>
      <c r="H9" s="13">
        <v>572</v>
      </c>
      <c r="I9" s="14">
        <v>72</v>
      </c>
      <c r="J9" s="8">
        <v>1044</v>
      </c>
      <c r="K9" s="13">
        <v>496</v>
      </c>
      <c r="L9" s="13">
        <v>548</v>
      </c>
      <c r="N9" s="21"/>
      <c r="O9" s="21"/>
      <c r="P9" s="22"/>
    </row>
    <row r="10" spans="1:17" ht="15" customHeight="1" x14ac:dyDescent="0.4">
      <c r="A10" s="20">
        <v>3</v>
      </c>
      <c r="B10" s="8">
        <v>734</v>
      </c>
      <c r="C10" s="13">
        <v>396</v>
      </c>
      <c r="D10" s="13">
        <v>338</v>
      </c>
      <c r="E10" s="24">
        <v>38</v>
      </c>
      <c r="F10" s="11">
        <v>1225</v>
      </c>
      <c r="G10" s="13">
        <v>582</v>
      </c>
      <c r="H10" s="13">
        <v>643</v>
      </c>
      <c r="I10" s="14">
        <v>73</v>
      </c>
      <c r="J10" s="8">
        <v>1038</v>
      </c>
      <c r="K10" s="13">
        <v>478</v>
      </c>
      <c r="L10" s="13">
        <v>560</v>
      </c>
    </row>
    <row r="11" spans="1:17" ht="15" customHeight="1" x14ac:dyDescent="0.4">
      <c r="A11" s="20">
        <v>4</v>
      </c>
      <c r="B11" s="8">
        <v>723</v>
      </c>
      <c r="C11" s="13">
        <v>383</v>
      </c>
      <c r="D11" s="13">
        <v>340</v>
      </c>
      <c r="E11" s="24">
        <v>39</v>
      </c>
      <c r="F11" s="11">
        <v>1201</v>
      </c>
      <c r="G11" s="13">
        <v>588</v>
      </c>
      <c r="H11" s="13">
        <v>613</v>
      </c>
      <c r="I11" s="14">
        <v>74</v>
      </c>
      <c r="J11" s="8">
        <v>810</v>
      </c>
      <c r="K11" s="13">
        <v>359</v>
      </c>
      <c r="L11" s="13">
        <v>451</v>
      </c>
    </row>
    <row r="12" spans="1:17" ht="15" customHeight="1" x14ac:dyDescent="0.4">
      <c r="A12" s="10" t="s">
        <v>35</v>
      </c>
      <c r="B12" s="8">
        <v>3427</v>
      </c>
      <c r="C12" s="8">
        <v>1725</v>
      </c>
      <c r="D12" s="8">
        <v>1702</v>
      </c>
      <c r="E12" s="10" t="s">
        <v>36</v>
      </c>
      <c r="F12" s="11">
        <v>6313</v>
      </c>
      <c r="G12" s="11">
        <v>3230</v>
      </c>
      <c r="H12" s="11">
        <v>3083</v>
      </c>
      <c r="I12" s="10" t="s">
        <v>37</v>
      </c>
      <c r="J12" s="8">
        <v>4020</v>
      </c>
      <c r="K12" s="11">
        <v>1683</v>
      </c>
      <c r="L12" s="11">
        <v>2337</v>
      </c>
    </row>
    <row r="13" spans="1:17" ht="15" customHeight="1" x14ac:dyDescent="0.4">
      <c r="A13" s="20">
        <v>5</v>
      </c>
      <c r="B13" s="8">
        <v>704</v>
      </c>
      <c r="C13" s="13">
        <v>362</v>
      </c>
      <c r="D13" s="13">
        <v>342</v>
      </c>
      <c r="E13" s="24">
        <v>40</v>
      </c>
      <c r="F13" s="11">
        <v>1199</v>
      </c>
      <c r="G13" s="13">
        <v>605</v>
      </c>
      <c r="H13" s="13">
        <v>594</v>
      </c>
      <c r="I13" s="14">
        <v>75</v>
      </c>
      <c r="J13" s="8">
        <v>710</v>
      </c>
      <c r="K13" s="13">
        <v>317</v>
      </c>
      <c r="L13" s="13">
        <v>393</v>
      </c>
    </row>
    <row r="14" spans="1:17" ht="15" customHeight="1" x14ac:dyDescent="0.4">
      <c r="A14" s="20">
        <v>6</v>
      </c>
      <c r="B14" s="8">
        <v>702</v>
      </c>
      <c r="C14" s="13">
        <v>348</v>
      </c>
      <c r="D14" s="13">
        <v>354</v>
      </c>
      <c r="E14" s="24">
        <v>41</v>
      </c>
      <c r="F14" s="11">
        <v>1270</v>
      </c>
      <c r="G14" s="13">
        <v>653</v>
      </c>
      <c r="H14" s="13">
        <v>617</v>
      </c>
      <c r="I14" s="14">
        <v>76</v>
      </c>
      <c r="J14" s="8">
        <v>797</v>
      </c>
      <c r="K14" s="13">
        <v>346</v>
      </c>
      <c r="L14" s="13">
        <v>451</v>
      </c>
    </row>
    <row r="15" spans="1:17" ht="15" customHeight="1" x14ac:dyDescent="0.4">
      <c r="A15" s="20">
        <v>7</v>
      </c>
      <c r="B15" s="8">
        <v>694</v>
      </c>
      <c r="C15" s="13">
        <v>357</v>
      </c>
      <c r="D15" s="13">
        <v>337</v>
      </c>
      <c r="E15" s="24">
        <v>42</v>
      </c>
      <c r="F15" s="11">
        <v>1249</v>
      </c>
      <c r="G15" s="13">
        <v>635</v>
      </c>
      <c r="H15" s="13">
        <v>614</v>
      </c>
      <c r="I15" s="14">
        <v>77</v>
      </c>
      <c r="J15" s="8">
        <v>882</v>
      </c>
      <c r="K15" s="13">
        <v>365</v>
      </c>
      <c r="L15" s="13">
        <v>517</v>
      </c>
    </row>
    <row r="16" spans="1:17" ht="15" customHeight="1" x14ac:dyDescent="0.4">
      <c r="A16" s="20">
        <v>8</v>
      </c>
      <c r="B16" s="8">
        <v>679</v>
      </c>
      <c r="C16" s="13">
        <v>349</v>
      </c>
      <c r="D16" s="13">
        <v>330</v>
      </c>
      <c r="E16" s="24">
        <v>43</v>
      </c>
      <c r="F16" s="11">
        <v>1309</v>
      </c>
      <c r="G16" s="13">
        <v>699</v>
      </c>
      <c r="H16" s="13">
        <v>610</v>
      </c>
      <c r="I16" s="14">
        <v>78</v>
      </c>
      <c r="J16" s="8">
        <v>821</v>
      </c>
      <c r="K16" s="13">
        <v>325</v>
      </c>
      <c r="L16" s="13">
        <v>496</v>
      </c>
      <c r="Q16" s="21"/>
    </row>
    <row r="17" spans="1:12" ht="15" customHeight="1" x14ac:dyDescent="0.4">
      <c r="A17" s="20">
        <v>9</v>
      </c>
      <c r="B17" s="8">
        <v>648</v>
      </c>
      <c r="C17" s="13">
        <v>309</v>
      </c>
      <c r="D17" s="13">
        <v>339</v>
      </c>
      <c r="E17" s="24">
        <v>44</v>
      </c>
      <c r="F17" s="11">
        <v>1286</v>
      </c>
      <c r="G17" s="13">
        <v>638</v>
      </c>
      <c r="H17" s="13">
        <v>648</v>
      </c>
      <c r="I17" s="14">
        <v>79</v>
      </c>
      <c r="J17" s="8">
        <v>810</v>
      </c>
      <c r="K17" s="13">
        <v>330</v>
      </c>
      <c r="L17" s="13">
        <v>480</v>
      </c>
    </row>
    <row r="18" spans="1:12" ht="15" customHeight="1" x14ac:dyDescent="0.4">
      <c r="A18" s="10" t="s">
        <v>38</v>
      </c>
      <c r="B18" s="8">
        <v>3019</v>
      </c>
      <c r="C18" s="8">
        <v>1567</v>
      </c>
      <c r="D18" s="8">
        <v>1452</v>
      </c>
      <c r="E18" s="10" t="s">
        <v>39</v>
      </c>
      <c r="F18" s="11">
        <v>6716</v>
      </c>
      <c r="G18" s="11">
        <v>3384</v>
      </c>
      <c r="H18" s="11">
        <v>3332</v>
      </c>
      <c r="I18" s="10" t="s">
        <v>40</v>
      </c>
      <c r="J18" s="8">
        <v>3282</v>
      </c>
      <c r="K18" s="11">
        <v>1319</v>
      </c>
      <c r="L18" s="11">
        <v>1963</v>
      </c>
    </row>
    <row r="19" spans="1:12" ht="15" customHeight="1" x14ac:dyDescent="0.4">
      <c r="A19" s="20">
        <v>10</v>
      </c>
      <c r="B19" s="8">
        <v>605</v>
      </c>
      <c r="C19" s="13">
        <v>321</v>
      </c>
      <c r="D19" s="13">
        <v>284</v>
      </c>
      <c r="E19" s="24">
        <v>45</v>
      </c>
      <c r="F19" s="11">
        <v>1254</v>
      </c>
      <c r="G19" s="13">
        <v>632</v>
      </c>
      <c r="H19" s="13">
        <v>622</v>
      </c>
      <c r="I19" s="14">
        <v>80</v>
      </c>
      <c r="J19" s="8">
        <v>757</v>
      </c>
      <c r="K19" s="13">
        <v>311</v>
      </c>
      <c r="L19" s="13">
        <v>446</v>
      </c>
    </row>
    <row r="20" spans="1:12" ht="15" customHeight="1" x14ac:dyDescent="0.4">
      <c r="A20" s="20">
        <v>11</v>
      </c>
      <c r="B20" s="8">
        <v>596</v>
      </c>
      <c r="C20" s="13">
        <v>305</v>
      </c>
      <c r="D20" s="13">
        <v>291</v>
      </c>
      <c r="E20" s="24">
        <v>46</v>
      </c>
      <c r="F20" s="11">
        <v>1352</v>
      </c>
      <c r="G20" s="13">
        <v>675</v>
      </c>
      <c r="H20" s="13">
        <v>677</v>
      </c>
      <c r="I20" s="14">
        <v>81</v>
      </c>
      <c r="J20" s="8">
        <v>645</v>
      </c>
      <c r="K20" s="13">
        <v>274</v>
      </c>
      <c r="L20" s="13">
        <v>371</v>
      </c>
    </row>
    <row r="21" spans="1:12" ht="15" customHeight="1" x14ac:dyDescent="0.4">
      <c r="A21" s="20">
        <v>12</v>
      </c>
      <c r="B21" s="8">
        <v>631</v>
      </c>
      <c r="C21" s="13">
        <v>346</v>
      </c>
      <c r="D21" s="13">
        <v>285</v>
      </c>
      <c r="E21" s="24">
        <v>47</v>
      </c>
      <c r="F21" s="11">
        <v>1336</v>
      </c>
      <c r="G21" s="13">
        <v>663</v>
      </c>
      <c r="H21" s="13">
        <v>673</v>
      </c>
      <c r="I21" s="14">
        <v>82</v>
      </c>
      <c r="J21" s="8">
        <v>645</v>
      </c>
      <c r="K21" s="13">
        <v>255</v>
      </c>
      <c r="L21" s="13">
        <v>390</v>
      </c>
    </row>
    <row r="22" spans="1:12" ht="15" customHeight="1" x14ac:dyDescent="0.4">
      <c r="A22" s="20">
        <v>13</v>
      </c>
      <c r="B22" s="8">
        <v>609</v>
      </c>
      <c r="C22" s="13">
        <v>303</v>
      </c>
      <c r="D22" s="13">
        <v>306</v>
      </c>
      <c r="E22" s="24">
        <v>48</v>
      </c>
      <c r="F22" s="11">
        <v>1441</v>
      </c>
      <c r="G22" s="13">
        <v>741</v>
      </c>
      <c r="H22" s="13">
        <v>700</v>
      </c>
      <c r="I22" s="14">
        <v>83</v>
      </c>
      <c r="J22" s="8">
        <v>632</v>
      </c>
      <c r="K22" s="13">
        <v>248</v>
      </c>
      <c r="L22" s="13">
        <v>384</v>
      </c>
    </row>
    <row r="23" spans="1:12" ht="15" customHeight="1" x14ac:dyDescent="0.4">
      <c r="A23" s="20">
        <v>14</v>
      </c>
      <c r="B23" s="8">
        <v>578</v>
      </c>
      <c r="C23" s="13">
        <v>292</v>
      </c>
      <c r="D23" s="13">
        <v>286</v>
      </c>
      <c r="E23" s="24">
        <v>49</v>
      </c>
      <c r="F23" s="11">
        <v>1333</v>
      </c>
      <c r="G23" s="13">
        <v>673</v>
      </c>
      <c r="H23" s="13">
        <v>660</v>
      </c>
      <c r="I23" s="14">
        <v>84</v>
      </c>
      <c r="J23" s="8">
        <v>603</v>
      </c>
      <c r="K23" s="13">
        <v>231</v>
      </c>
      <c r="L23" s="13">
        <v>372</v>
      </c>
    </row>
    <row r="24" spans="1:12" ht="15" customHeight="1" x14ac:dyDescent="0.4">
      <c r="A24" s="10" t="s">
        <v>41</v>
      </c>
      <c r="B24" s="8">
        <v>3144</v>
      </c>
      <c r="C24" s="8">
        <v>1613</v>
      </c>
      <c r="D24" s="8">
        <v>1531</v>
      </c>
      <c r="E24" s="10" t="s">
        <v>42</v>
      </c>
      <c r="F24" s="11">
        <v>6569</v>
      </c>
      <c r="G24" s="11">
        <v>3322</v>
      </c>
      <c r="H24" s="11">
        <v>3247</v>
      </c>
      <c r="I24" s="10" t="s">
        <v>43</v>
      </c>
      <c r="J24" s="8">
        <v>2429</v>
      </c>
      <c r="K24" s="11">
        <v>892</v>
      </c>
      <c r="L24" s="11">
        <v>1537</v>
      </c>
    </row>
    <row r="25" spans="1:12" ht="15" customHeight="1" x14ac:dyDescent="0.4">
      <c r="A25" s="20">
        <v>15</v>
      </c>
      <c r="B25" s="8">
        <v>594</v>
      </c>
      <c r="C25" s="13">
        <v>303</v>
      </c>
      <c r="D25" s="13">
        <v>291</v>
      </c>
      <c r="E25" s="24">
        <v>50</v>
      </c>
      <c r="F25" s="11">
        <v>1369</v>
      </c>
      <c r="G25" s="13">
        <v>657</v>
      </c>
      <c r="H25" s="13">
        <v>712</v>
      </c>
      <c r="I25" s="14">
        <v>85</v>
      </c>
      <c r="J25" s="8">
        <v>627</v>
      </c>
      <c r="K25" s="13">
        <v>238</v>
      </c>
      <c r="L25" s="13">
        <v>389</v>
      </c>
    </row>
    <row r="26" spans="1:12" ht="15" customHeight="1" x14ac:dyDescent="0.4">
      <c r="A26" s="20">
        <v>16</v>
      </c>
      <c r="B26" s="8">
        <v>618</v>
      </c>
      <c r="C26" s="13">
        <v>303</v>
      </c>
      <c r="D26" s="13">
        <v>315</v>
      </c>
      <c r="E26" s="24">
        <v>51</v>
      </c>
      <c r="F26" s="11">
        <v>1381</v>
      </c>
      <c r="G26" s="13">
        <v>691</v>
      </c>
      <c r="H26" s="13">
        <v>690</v>
      </c>
      <c r="I26" s="14">
        <v>86</v>
      </c>
      <c r="J26" s="8">
        <v>504</v>
      </c>
      <c r="K26" s="13">
        <v>176</v>
      </c>
      <c r="L26" s="13">
        <v>328</v>
      </c>
    </row>
    <row r="27" spans="1:12" ht="15" customHeight="1" x14ac:dyDescent="0.4">
      <c r="A27" s="20">
        <v>17</v>
      </c>
      <c r="B27" s="8">
        <v>604</v>
      </c>
      <c r="C27" s="13">
        <v>314</v>
      </c>
      <c r="D27" s="13">
        <v>290</v>
      </c>
      <c r="E27" s="24">
        <v>52</v>
      </c>
      <c r="F27" s="11">
        <v>1345</v>
      </c>
      <c r="G27" s="13">
        <v>694</v>
      </c>
      <c r="H27" s="13">
        <v>651</v>
      </c>
      <c r="I27" s="14">
        <v>87</v>
      </c>
      <c r="J27" s="8">
        <v>501</v>
      </c>
      <c r="K27" s="13">
        <v>192</v>
      </c>
      <c r="L27" s="13">
        <v>309</v>
      </c>
    </row>
    <row r="28" spans="1:12" ht="15" customHeight="1" x14ac:dyDescent="0.4">
      <c r="A28" s="20">
        <v>18</v>
      </c>
      <c r="B28" s="8">
        <v>622</v>
      </c>
      <c r="C28" s="13">
        <v>322</v>
      </c>
      <c r="D28" s="13">
        <v>300</v>
      </c>
      <c r="E28" s="24">
        <v>53</v>
      </c>
      <c r="F28" s="11">
        <v>1426</v>
      </c>
      <c r="G28" s="13">
        <v>731</v>
      </c>
      <c r="H28" s="13">
        <v>695</v>
      </c>
      <c r="I28" s="14">
        <v>88</v>
      </c>
      <c r="J28" s="8">
        <v>434</v>
      </c>
      <c r="K28" s="13">
        <v>165</v>
      </c>
      <c r="L28" s="13">
        <v>269</v>
      </c>
    </row>
    <row r="29" spans="1:12" ht="15" customHeight="1" x14ac:dyDescent="0.4">
      <c r="A29" s="20">
        <v>19</v>
      </c>
      <c r="B29" s="8">
        <v>706</v>
      </c>
      <c r="C29" s="13">
        <v>371</v>
      </c>
      <c r="D29" s="13">
        <v>335</v>
      </c>
      <c r="E29" s="24">
        <v>54</v>
      </c>
      <c r="F29" s="11">
        <v>1048</v>
      </c>
      <c r="G29" s="13">
        <v>549</v>
      </c>
      <c r="H29" s="13">
        <v>499</v>
      </c>
      <c r="I29" s="14">
        <v>89</v>
      </c>
      <c r="J29" s="8">
        <v>363</v>
      </c>
      <c r="K29" s="13">
        <v>121</v>
      </c>
      <c r="L29" s="13">
        <v>242</v>
      </c>
    </row>
    <row r="30" spans="1:12" ht="15" customHeight="1" x14ac:dyDescent="0.4">
      <c r="A30" s="10" t="s">
        <v>44</v>
      </c>
      <c r="B30" s="8">
        <v>4736</v>
      </c>
      <c r="C30" s="8">
        <v>2326</v>
      </c>
      <c r="D30" s="8">
        <v>2410</v>
      </c>
      <c r="E30" s="10" t="s">
        <v>45</v>
      </c>
      <c r="F30" s="11">
        <v>5488</v>
      </c>
      <c r="G30" s="8">
        <v>2876</v>
      </c>
      <c r="H30" s="8">
        <v>2612</v>
      </c>
      <c r="I30" s="10" t="s">
        <v>46</v>
      </c>
      <c r="J30" s="8">
        <v>1028</v>
      </c>
      <c r="K30" s="11">
        <v>310</v>
      </c>
      <c r="L30" s="11">
        <v>718</v>
      </c>
    </row>
    <row r="31" spans="1:12" ht="15" customHeight="1" x14ac:dyDescent="0.4">
      <c r="A31" s="20">
        <v>20</v>
      </c>
      <c r="B31" s="8">
        <v>776</v>
      </c>
      <c r="C31" s="13">
        <v>405</v>
      </c>
      <c r="D31" s="13">
        <v>371</v>
      </c>
      <c r="E31" s="24">
        <v>55</v>
      </c>
      <c r="F31" s="11">
        <v>1312</v>
      </c>
      <c r="G31" s="13">
        <v>686</v>
      </c>
      <c r="H31" s="13">
        <v>626</v>
      </c>
      <c r="I31" s="14">
        <v>90</v>
      </c>
      <c r="J31" s="8">
        <v>275</v>
      </c>
      <c r="K31" s="13">
        <v>87</v>
      </c>
      <c r="L31" s="13">
        <v>188</v>
      </c>
    </row>
    <row r="32" spans="1:12" ht="15" customHeight="1" x14ac:dyDescent="0.4">
      <c r="A32" s="20">
        <v>21</v>
      </c>
      <c r="B32" s="8">
        <v>887</v>
      </c>
      <c r="C32" s="13">
        <v>455</v>
      </c>
      <c r="D32" s="13">
        <v>432</v>
      </c>
      <c r="E32" s="24">
        <v>56</v>
      </c>
      <c r="F32" s="11">
        <v>1238</v>
      </c>
      <c r="G32" s="13">
        <v>699</v>
      </c>
      <c r="H32" s="13">
        <v>539</v>
      </c>
      <c r="I32" s="14">
        <v>91</v>
      </c>
      <c r="J32" s="8">
        <v>243</v>
      </c>
      <c r="K32" s="13">
        <v>63</v>
      </c>
      <c r="L32" s="13">
        <v>180</v>
      </c>
    </row>
    <row r="33" spans="1:12" ht="15" customHeight="1" x14ac:dyDescent="0.4">
      <c r="A33" s="20">
        <v>22</v>
      </c>
      <c r="B33" s="8">
        <v>997</v>
      </c>
      <c r="C33" s="13">
        <v>501</v>
      </c>
      <c r="D33" s="13">
        <v>496</v>
      </c>
      <c r="E33" s="24">
        <v>57</v>
      </c>
      <c r="F33" s="11">
        <v>1059</v>
      </c>
      <c r="G33" s="13">
        <v>548</v>
      </c>
      <c r="H33" s="13">
        <v>511</v>
      </c>
      <c r="I33" s="14">
        <v>92</v>
      </c>
      <c r="J33" s="8">
        <v>213</v>
      </c>
      <c r="K33" s="13">
        <v>72</v>
      </c>
      <c r="L33" s="13">
        <v>141</v>
      </c>
    </row>
    <row r="34" spans="1:12" ht="15" customHeight="1" x14ac:dyDescent="0.4">
      <c r="A34" s="20">
        <v>23</v>
      </c>
      <c r="B34" s="8">
        <v>1034</v>
      </c>
      <c r="C34" s="13">
        <v>493</v>
      </c>
      <c r="D34" s="13">
        <v>541</v>
      </c>
      <c r="E34" s="24">
        <v>58</v>
      </c>
      <c r="F34" s="11">
        <v>959</v>
      </c>
      <c r="G34" s="13">
        <v>477</v>
      </c>
      <c r="H34" s="13">
        <v>482</v>
      </c>
      <c r="I34" s="14">
        <v>93</v>
      </c>
      <c r="J34" s="8">
        <v>169</v>
      </c>
      <c r="K34" s="13">
        <v>49</v>
      </c>
      <c r="L34" s="13">
        <v>120</v>
      </c>
    </row>
    <row r="35" spans="1:12" ht="15" customHeight="1" x14ac:dyDescent="0.4">
      <c r="A35" s="20">
        <v>24</v>
      </c>
      <c r="B35" s="8">
        <v>1042</v>
      </c>
      <c r="C35" s="13">
        <v>472</v>
      </c>
      <c r="D35" s="13">
        <v>570</v>
      </c>
      <c r="E35" s="24">
        <v>59</v>
      </c>
      <c r="F35" s="11">
        <v>920</v>
      </c>
      <c r="G35" s="13">
        <v>466</v>
      </c>
      <c r="H35" s="13">
        <v>454</v>
      </c>
      <c r="I35" s="14">
        <v>94</v>
      </c>
      <c r="J35" s="8">
        <v>128</v>
      </c>
      <c r="K35" s="13">
        <v>39</v>
      </c>
      <c r="L35" s="13">
        <v>89</v>
      </c>
    </row>
    <row r="36" spans="1:12" ht="15" customHeight="1" x14ac:dyDescent="0.4">
      <c r="A36" s="10" t="s">
        <v>47</v>
      </c>
      <c r="B36" s="8">
        <v>5095</v>
      </c>
      <c r="C36" s="8">
        <v>2415</v>
      </c>
      <c r="D36" s="8">
        <v>2680</v>
      </c>
      <c r="E36" s="10" t="s">
        <v>48</v>
      </c>
      <c r="F36" s="11">
        <v>4375</v>
      </c>
      <c r="G36" s="8">
        <v>2213</v>
      </c>
      <c r="H36" s="8">
        <v>2162</v>
      </c>
      <c r="I36" s="10" t="s">
        <v>49</v>
      </c>
      <c r="J36" s="11">
        <v>261</v>
      </c>
      <c r="K36" s="8">
        <v>61</v>
      </c>
      <c r="L36" s="8">
        <v>200</v>
      </c>
    </row>
    <row r="37" spans="1:12" ht="15" customHeight="1" x14ac:dyDescent="0.4">
      <c r="A37" s="20">
        <v>25</v>
      </c>
      <c r="B37" s="8">
        <v>1051</v>
      </c>
      <c r="C37" s="13">
        <v>504</v>
      </c>
      <c r="D37" s="13">
        <v>547</v>
      </c>
      <c r="E37" s="24">
        <v>60</v>
      </c>
      <c r="F37" s="11">
        <v>966</v>
      </c>
      <c r="G37" s="13">
        <v>487</v>
      </c>
      <c r="H37" s="13">
        <v>479</v>
      </c>
      <c r="I37" s="14">
        <v>95</v>
      </c>
      <c r="J37" s="8">
        <v>86</v>
      </c>
      <c r="K37" s="13">
        <v>19</v>
      </c>
      <c r="L37" s="13">
        <v>67</v>
      </c>
    </row>
    <row r="38" spans="1:12" ht="15" customHeight="1" x14ac:dyDescent="0.4">
      <c r="A38" s="20">
        <v>26</v>
      </c>
      <c r="B38" s="8">
        <v>1036</v>
      </c>
      <c r="C38" s="13">
        <v>487</v>
      </c>
      <c r="D38" s="13">
        <v>549</v>
      </c>
      <c r="E38" s="24">
        <v>61</v>
      </c>
      <c r="F38" s="11">
        <v>920</v>
      </c>
      <c r="G38" s="13">
        <v>467</v>
      </c>
      <c r="H38" s="13">
        <v>453</v>
      </c>
      <c r="I38" s="14">
        <v>96</v>
      </c>
      <c r="J38" s="8">
        <v>79</v>
      </c>
      <c r="K38" s="13">
        <v>19</v>
      </c>
      <c r="L38" s="13">
        <v>60</v>
      </c>
    </row>
    <row r="39" spans="1:12" ht="15" customHeight="1" x14ac:dyDescent="0.4">
      <c r="A39" s="20">
        <v>27</v>
      </c>
      <c r="B39" s="8">
        <v>1005</v>
      </c>
      <c r="C39" s="13">
        <v>488</v>
      </c>
      <c r="D39" s="13">
        <v>517</v>
      </c>
      <c r="E39" s="24">
        <v>62</v>
      </c>
      <c r="F39" s="11">
        <v>896</v>
      </c>
      <c r="G39" s="13">
        <v>446</v>
      </c>
      <c r="H39" s="13">
        <v>450</v>
      </c>
      <c r="I39" s="14">
        <v>97</v>
      </c>
      <c r="J39" s="8">
        <v>43</v>
      </c>
      <c r="K39" s="13">
        <v>11</v>
      </c>
      <c r="L39" s="13">
        <v>32</v>
      </c>
    </row>
    <row r="40" spans="1:12" ht="15" customHeight="1" x14ac:dyDescent="0.4">
      <c r="A40" s="20">
        <v>28</v>
      </c>
      <c r="B40" s="8">
        <v>973</v>
      </c>
      <c r="C40" s="13">
        <v>453</v>
      </c>
      <c r="D40" s="13">
        <v>520</v>
      </c>
      <c r="E40" s="24">
        <v>63</v>
      </c>
      <c r="F40" s="11">
        <v>741</v>
      </c>
      <c r="G40" s="13">
        <v>367</v>
      </c>
      <c r="H40" s="13">
        <v>374</v>
      </c>
      <c r="I40" s="14">
        <v>98</v>
      </c>
      <c r="J40" s="8">
        <v>29</v>
      </c>
      <c r="K40" s="13">
        <v>8</v>
      </c>
      <c r="L40" s="13">
        <v>21</v>
      </c>
    </row>
    <row r="41" spans="1:12" ht="15" customHeight="1" x14ac:dyDescent="0.4">
      <c r="A41" s="20">
        <v>29</v>
      </c>
      <c r="B41" s="8">
        <v>1030</v>
      </c>
      <c r="C41" s="13">
        <v>483</v>
      </c>
      <c r="D41" s="13">
        <v>547</v>
      </c>
      <c r="E41" s="24">
        <v>64</v>
      </c>
      <c r="F41" s="11">
        <v>852</v>
      </c>
      <c r="G41" s="13">
        <v>446</v>
      </c>
      <c r="H41" s="13">
        <v>406</v>
      </c>
      <c r="I41" s="14">
        <v>99</v>
      </c>
      <c r="J41" s="8">
        <v>24</v>
      </c>
      <c r="K41" s="13">
        <v>4</v>
      </c>
      <c r="L41" s="13">
        <v>20</v>
      </c>
    </row>
    <row r="42" spans="1:12" ht="15" customHeight="1" x14ac:dyDescent="0.4">
      <c r="A42" s="10" t="s">
        <v>50</v>
      </c>
      <c r="B42" s="8">
        <v>5118</v>
      </c>
      <c r="C42" s="8">
        <v>2447</v>
      </c>
      <c r="D42" s="8">
        <v>2671</v>
      </c>
      <c r="E42" s="10" t="s">
        <v>51</v>
      </c>
      <c r="F42" s="11">
        <v>3975</v>
      </c>
      <c r="G42" s="8">
        <v>1973</v>
      </c>
      <c r="H42" s="8">
        <v>2002</v>
      </c>
      <c r="I42" s="10" t="s">
        <v>52</v>
      </c>
      <c r="J42" s="8">
        <v>37</v>
      </c>
      <c r="K42" s="11">
        <v>9</v>
      </c>
      <c r="L42" s="11">
        <v>28</v>
      </c>
    </row>
    <row r="43" spans="1:12" ht="15" customHeight="1" x14ac:dyDescent="0.4">
      <c r="A43" s="20">
        <v>30</v>
      </c>
      <c r="B43" s="8">
        <v>972</v>
      </c>
      <c r="C43" s="13">
        <v>443</v>
      </c>
      <c r="D43" s="13">
        <v>529</v>
      </c>
      <c r="E43" s="24">
        <v>65</v>
      </c>
      <c r="F43" s="11">
        <v>777</v>
      </c>
      <c r="G43" s="13">
        <v>397</v>
      </c>
      <c r="H43" s="13">
        <v>380</v>
      </c>
      <c r="I43" s="14">
        <v>100</v>
      </c>
      <c r="J43" s="8">
        <v>18</v>
      </c>
      <c r="K43" s="13">
        <v>5</v>
      </c>
      <c r="L43" s="13">
        <v>13</v>
      </c>
    </row>
    <row r="44" spans="1:12" ht="15" customHeight="1" x14ac:dyDescent="0.4">
      <c r="A44" s="20">
        <v>31</v>
      </c>
      <c r="B44" s="8">
        <v>1011</v>
      </c>
      <c r="C44" s="13">
        <v>487</v>
      </c>
      <c r="D44" s="13">
        <v>524</v>
      </c>
      <c r="E44" s="24">
        <v>66</v>
      </c>
      <c r="F44" s="11">
        <v>803</v>
      </c>
      <c r="G44" s="13">
        <v>390</v>
      </c>
      <c r="H44" s="13">
        <v>413</v>
      </c>
      <c r="I44" s="14">
        <v>101</v>
      </c>
      <c r="J44" s="8">
        <v>7</v>
      </c>
      <c r="K44" s="13">
        <v>2</v>
      </c>
      <c r="L44" s="13">
        <v>5</v>
      </c>
    </row>
    <row r="45" spans="1:12" ht="15" customHeight="1" x14ac:dyDescent="0.4">
      <c r="A45" s="20">
        <v>32</v>
      </c>
      <c r="B45" s="8">
        <v>995</v>
      </c>
      <c r="C45" s="13">
        <v>489</v>
      </c>
      <c r="D45" s="13">
        <v>506</v>
      </c>
      <c r="E45" s="24">
        <v>67</v>
      </c>
      <c r="F45" s="11">
        <v>755</v>
      </c>
      <c r="G45" s="13">
        <v>388</v>
      </c>
      <c r="H45" s="13">
        <v>367</v>
      </c>
      <c r="I45" s="14">
        <v>102</v>
      </c>
      <c r="J45" s="8">
        <v>5</v>
      </c>
      <c r="K45" s="13">
        <v>1</v>
      </c>
      <c r="L45" s="13">
        <v>4</v>
      </c>
    </row>
    <row r="46" spans="1:12" ht="15" customHeight="1" x14ac:dyDescent="0.4">
      <c r="A46" s="20">
        <v>33</v>
      </c>
      <c r="B46" s="8">
        <v>1050</v>
      </c>
      <c r="C46" s="13">
        <v>506</v>
      </c>
      <c r="D46" s="13">
        <v>544</v>
      </c>
      <c r="E46" s="24">
        <v>68</v>
      </c>
      <c r="F46" s="11">
        <v>830</v>
      </c>
      <c r="G46" s="13">
        <v>406</v>
      </c>
      <c r="H46" s="13">
        <v>424</v>
      </c>
      <c r="I46" s="9" t="s">
        <v>53</v>
      </c>
      <c r="J46" s="8">
        <v>7</v>
      </c>
      <c r="K46" s="13">
        <v>1</v>
      </c>
      <c r="L46" s="13">
        <v>6</v>
      </c>
    </row>
    <row r="47" spans="1:12" ht="15" customHeight="1" x14ac:dyDescent="0.4">
      <c r="A47" s="20">
        <v>34</v>
      </c>
      <c r="B47" s="8">
        <v>1090</v>
      </c>
      <c r="C47" s="13">
        <v>522</v>
      </c>
      <c r="D47" s="13">
        <v>568</v>
      </c>
      <c r="E47" s="24">
        <v>69</v>
      </c>
      <c r="F47" s="11">
        <v>810</v>
      </c>
      <c r="G47" s="13">
        <v>392</v>
      </c>
      <c r="H47" s="13">
        <v>418</v>
      </c>
      <c r="I47" s="9" t="s">
        <v>54</v>
      </c>
      <c r="J47" s="8">
        <v>0</v>
      </c>
      <c r="K47" s="13">
        <v>0</v>
      </c>
      <c r="L47" s="13">
        <v>0</v>
      </c>
    </row>
    <row r="49" spans="1:4" x14ac:dyDescent="0.4">
      <c r="A49" s="1"/>
      <c r="D49" s="17" t="s">
        <v>8</v>
      </c>
    </row>
    <row r="50" spans="1:4" x14ac:dyDescent="0.4">
      <c r="A50" s="12" t="s">
        <v>0</v>
      </c>
      <c r="B50" s="16" t="s">
        <v>4</v>
      </c>
      <c r="C50" s="18" t="s">
        <v>5</v>
      </c>
      <c r="D50" s="18" t="s">
        <v>6</v>
      </c>
    </row>
    <row r="51" spans="1:4" x14ac:dyDescent="0.4">
      <c r="A51" s="12" t="s">
        <v>1</v>
      </c>
      <c r="B51" s="9">
        <f>O5</f>
        <v>9891</v>
      </c>
      <c r="C51" s="9">
        <f>P5</f>
        <v>9880</v>
      </c>
      <c r="D51" s="9">
        <f>Q5</f>
        <v>-11</v>
      </c>
    </row>
    <row r="52" spans="1:4" x14ac:dyDescent="0.4">
      <c r="A52" s="12" t="s">
        <v>2</v>
      </c>
      <c r="B52" s="9">
        <f t="shared" ref="B52:B54" si="2">O6</f>
        <v>53427</v>
      </c>
      <c r="C52" s="9">
        <f t="shared" ref="C52:D54" si="3">P6</f>
        <v>53402</v>
      </c>
      <c r="D52" s="9">
        <f t="shared" si="3"/>
        <v>-25</v>
      </c>
    </row>
    <row r="53" spans="1:4" x14ac:dyDescent="0.4">
      <c r="A53" s="12" t="s">
        <v>3</v>
      </c>
      <c r="B53" s="9">
        <f t="shared" si="2"/>
        <v>19994</v>
      </c>
      <c r="C53" s="9">
        <f t="shared" si="3"/>
        <v>19986</v>
      </c>
      <c r="D53" s="9">
        <f t="shared" si="3"/>
        <v>-8</v>
      </c>
    </row>
    <row r="54" spans="1:4" x14ac:dyDescent="0.4">
      <c r="A54" s="12" t="s">
        <v>7</v>
      </c>
      <c r="B54" s="9">
        <f t="shared" si="2"/>
        <v>83312</v>
      </c>
      <c r="C54" s="9">
        <f t="shared" si="3"/>
        <v>83268</v>
      </c>
      <c r="D54" s="9">
        <f t="shared" si="3"/>
        <v>-44</v>
      </c>
    </row>
  </sheetData>
  <mergeCells count="3">
    <mergeCell ref="A1:L1"/>
    <mergeCell ref="I3:K3"/>
    <mergeCell ref="E5:L5"/>
  </mergeCells>
  <phoneticPr fontId="3"/>
  <pageMargins left="0.7" right="0.7" top="0.75" bottom="0.75" header="0.3" footer="0.3"/>
  <pageSetup paperSize="9" scale="6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前月</vt:lpstr>
      <vt:lpstr>当月</vt:lpstr>
      <vt:lpstr>前月!Print_Area</vt:lpstr>
      <vt:lpstr>当月!Print_Area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2021-01-15T08:01:15Z</dcterms:modified>
</cp:coreProperties>
</file>